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L5" i="1"/>
  <c r="H5"/>
  <c r="H1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6"/>
</calcChain>
</file>

<file path=xl/sharedStrings.xml><?xml version="1.0" encoding="utf-8"?>
<sst xmlns="http://schemas.openxmlformats.org/spreadsheetml/2006/main" count="44" uniqueCount="35">
  <si>
    <t>Imp. 2018</t>
  </si>
  <si>
    <t>Impegni 2018</t>
  </si>
  <si>
    <t>Impegni 2019</t>
  </si>
  <si>
    <t>Impegni 2020</t>
  </si>
  <si>
    <t>ORNIS ITALICA</t>
  </si>
  <si>
    <t>CARETTA CALABRIA CONSERVATION</t>
  </si>
  <si>
    <t>WWF ITALIA</t>
  </si>
  <si>
    <t>A.N.T.A. ASSOCIAZIONE NAZIONALE PER LA TUTELA DELL'AMBIENTE</t>
  </si>
  <si>
    <t xml:space="preserve">C.I.P.R. COMITATO ITALIANO PER LA PROTEZIONE DEGLI UCCELLI RAPACI </t>
  </si>
  <si>
    <t>LEGAMBIENTE ONLUS</t>
  </si>
  <si>
    <t xml:space="preserve">ASSOCIAZIONE AMBIENTALISTA AMICI DEL MARE - CAPO VATICANO </t>
  </si>
  <si>
    <t>ASSOCIAZIONE NATURALMENTE BRANCALEONE</t>
  </si>
  <si>
    <t>ASSOCIAZIONE WWF PROVINCIA DI VIBO VALENTIA</t>
  </si>
  <si>
    <t>CIRCOLO LEGAMBIENTE RICADI</t>
  </si>
  <si>
    <t>CE.S.R.A.M. - CENTRO STUDI E RICERCA AMBIENTE MARINO</t>
  </si>
  <si>
    <t>Associazione Culturale "UNIVERSITA' VERDE DEL MARCHESATO"</t>
  </si>
  <si>
    <t>ASSOCIAZIONE GAIA ONLUS</t>
  </si>
  <si>
    <t>ITALIA NOSTRA ONLUS</t>
  </si>
  <si>
    <t xml:space="preserve">KALABRIAN H2O </t>
  </si>
  <si>
    <t xml:space="preserve">ASSOCIAZIONE TERRA FUTURA </t>
  </si>
  <si>
    <t>FARE AMBIENTE MOVIMENTO ECOLOGISTICO EUROPEO</t>
  </si>
  <si>
    <t>REFF CHECK ITALIA ONLUS</t>
  </si>
  <si>
    <t>ASS. ITALIANA SICUREZZA AMBIENTALE SEZ. TERRITORIALE LAMEZIA TERME</t>
  </si>
  <si>
    <t>TOTALI</t>
  </si>
  <si>
    <t xml:space="preserve">AMICI DELLA TERRA  RISERVE NATURALI REGIONALI LAGO DI TARSIA - FOCE DEL CRATI </t>
  </si>
  <si>
    <t>7589/2018</t>
  </si>
  <si>
    <t>7608/2018</t>
  </si>
  <si>
    <t>7590/2018</t>
  </si>
  <si>
    <t>7591/2018</t>
  </si>
  <si>
    <t>682/2019</t>
  </si>
  <si>
    <t>688/2019</t>
  </si>
  <si>
    <t>683/2019</t>
  </si>
  <si>
    <t>684/2019</t>
  </si>
  <si>
    <t>294/2020</t>
  </si>
  <si>
    <t>295/2020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</si>
</sst>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4" fontId="0" fillId="0" borderId="0" xfId="0" applyNumberFormat="1"/>
    <xf numFmtId="8" fontId="0" fillId="0" borderId="0" xfId="0" applyNumberFormat="1"/>
    <xf numFmtId="44" fontId="1" fillId="0" borderId="0" xfId="0" applyNumberFormat="1" applyFont="1"/>
    <xf numFmtId="0" fontId="2" fillId="0" borderId="0" xfId="0" applyFont="1"/>
    <xf numFmtId="0" fontId="2" fillId="0" borderId="1" xfId="0" applyFont="1" applyBorder="1"/>
    <xf numFmtId="44" fontId="0" fillId="0" borderId="1" xfId="0" applyNumberFormat="1" applyBorder="1"/>
    <xf numFmtId="164" fontId="0" fillId="0" borderId="1" xfId="0" applyNumberForma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C5" sqref="C5:L27"/>
    </sheetView>
  </sheetViews>
  <sheetFormatPr defaultRowHeight="15"/>
  <cols>
    <col min="1" max="1" width="4.5703125" customWidth="1"/>
    <col min="2" max="2" width="56.28515625" style="4" customWidth="1"/>
    <col min="3" max="3" width="13.140625" bestFit="1" customWidth="1"/>
    <col min="4" max="6" width="12.7109375" bestFit="1" customWidth="1"/>
    <col min="7" max="7" width="13.140625" bestFit="1" customWidth="1"/>
    <col min="8" max="12" width="12.7109375" bestFit="1" customWidth="1"/>
    <col min="13" max="13" width="14.7109375" bestFit="1" customWidth="1"/>
  </cols>
  <sheetData>
    <row r="1" spans="1:13">
      <c r="C1" t="s">
        <v>0</v>
      </c>
      <c r="D1" t="s">
        <v>1</v>
      </c>
      <c r="E1" t="s">
        <v>1</v>
      </c>
      <c r="F1" t="s">
        <v>1</v>
      </c>
      <c r="G1" t="s">
        <v>2</v>
      </c>
      <c r="H1" t="s">
        <v>2</v>
      </c>
      <c r="I1" t="s">
        <v>2</v>
      </c>
      <c r="J1" t="s">
        <v>2</v>
      </c>
      <c r="K1" t="s">
        <v>3</v>
      </c>
      <c r="L1" t="s">
        <v>3</v>
      </c>
      <c r="M1" t="s">
        <v>23</v>
      </c>
    </row>
    <row r="2" spans="1:13">
      <c r="C2" s="1">
        <v>399395.03</v>
      </c>
      <c r="D2" s="2">
        <v>133131.68</v>
      </c>
      <c r="E2" s="1">
        <v>63123.553</v>
      </c>
      <c r="F2" s="2">
        <v>21041.18</v>
      </c>
      <c r="G2" s="1">
        <v>473574.31</v>
      </c>
      <c r="H2" s="2">
        <v>157858.10999999999</v>
      </c>
      <c r="I2" s="1">
        <v>99234.5</v>
      </c>
      <c r="J2" s="2">
        <v>33078.17</v>
      </c>
      <c r="K2" s="1">
        <v>52314.04</v>
      </c>
      <c r="L2" s="2">
        <v>17438.060000000001</v>
      </c>
    </row>
    <row r="3" spans="1:13">
      <c r="C3" t="s">
        <v>25</v>
      </c>
      <c r="D3" t="s">
        <v>26</v>
      </c>
      <c r="E3" t="s">
        <v>27</v>
      </c>
      <c r="F3" t="s">
        <v>28</v>
      </c>
      <c r="G3" t="s">
        <v>29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</row>
    <row r="4" spans="1:13">
      <c r="C4">
        <v>75</v>
      </c>
      <c r="D4">
        <v>25</v>
      </c>
      <c r="E4">
        <v>75</v>
      </c>
      <c r="F4">
        <v>25</v>
      </c>
      <c r="G4">
        <v>75</v>
      </c>
      <c r="H4">
        <v>25</v>
      </c>
      <c r="I4">
        <v>75</v>
      </c>
      <c r="J4">
        <v>25</v>
      </c>
      <c r="K4">
        <v>75</v>
      </c>
      <c r="L4">
        <v>25</v>
      </c>
    </row>
    <row r="5" spans="1:13">
      <c r="A5">
        <v>1</v>
      </c>
      <c r="B5" s="5" t="s">
        <v>24</v>
      </c>
      <c r="C5" s="6">
        <v>45257.382000000005</v>
      </c>
      <c r="D5" s="6">
        <v>15085.794000000002</v>
      </c>
      <c r="E5" s="6">
        <v>1194</v>
      </c>
      <c r="F5" s="6">
        <v>481.79</v>
      </c>
      <c r="G5" s="6">
        <v>30739.13</v>
      </c>
      <c r="H5" s="6">
        <f>(12649.74-1386.4)</f>
        <v>11263.34</v>
      </c>
      <c r="I5" s="6">
        <v>21857.083999999999</v>
      </c>
      <c r="J5" s="6">
        <v>5950.52</v>
      </c>
      <c r="K5" s="7">
        <v>14095.859</v>
      </c>
      <c r="L5" s="7">
        <f>(3546.641+1386.4)</f>
        <v>4933.0410000000002</v>
      </c>
      <c r="M5" s="6">
        <v>150857.94</v>
      </c>
    </row>
    <row r="6" spans="1:13">
      <c r="A6">
        <f>(A5+1)</f>
        <v>2</v>
      </c>
      <c r="B6" s="5" t="s">
        <v>4</v>
      </c>
      <c r="C6" s="6">
        <v>36806.183700000001</v>
      </c>
      <c r="D6" s="6">
        <v>12268.7279</v>
      </c>
      <c r="E6" s="6">
        <v>1194</v>
      </c>
      <c r="F6" s="6">
        <v>481.79</v>
      </c>
      <c r="G6" s="6">
        <v>33386.53</v>
      </c>
      <c r="H6" s="6">
        <v>11294.200925000001</v>
      </c>
      <c r="I6" s="6">
        <v>13290.733150000004</v>
      </c>
      <c r="J6" s="6">
        <v>4313.5504625000012</v>
      </c>
      <c r="K6" s="7">
        <v>7338.0123999999814</v>
      </c>
      <c r="L6" s="7">
        <v>2313.5504625000012</v>
      </c>
      <c r="M6" s="6">
        <v>122687.27899999999</v>
      </c>
    </row>
    <row r="7" spans="1:13">
      <c r="A7">
        <f t="shared" ref="A7:A27" si="0">(A6+1)</f>
        <v>3</v>
      </c>
      <c r="B7" s="5" t="s">
        <v>5</v>
      </c>
      <c r="C7" s="6">
        <v>39935.448000000004</v>
      </c>
      <c r="D7" s="6">
        <v>13311.816000000001</v>
      </c>
      <c r="E7" s="6">
        <v>1194</v>
      </c>
      <c r="F7" s="6">
        <v>481.79</v>
      </c>
      <c r="G7" s="6">
        <v>33346.07</v>
      </c>
      <c r="H7" s="6">
        <v>12076.517</v>
      </c>
      <c r="I7" s="6">
        <v>15757.900999999996</v>
      </c>
      <c r="J7" s="6">
        <v>4704.7085000000006</v>
      </c>
      <c r="K7" s="7">
        <v>9605.2009999999955</v>
      </c>
      <c r="L7" s="7">
        <v>2704.7085000000006</v>
      </c>
      <c r="M7" s="6">
        <v>133118.16</v>
      </c>
    </row>
    <row r="8" spans="1:13">
      <c r="A8">
        <f t="shared" si="0"/>
        <v>4</v>
      </c>
      <c r="B8" s="5" t="s">
        <v>6</v>
      </c>
      <c r="C8" s="6">
        <v>15141.1656</v>
      </c>
      <c r="D8" s="6">
        <v>5047.0551999999998</v>
      </c>
      <c r="E8" s="6">
        <v>1194</v>
      </c>
      <c r="F8" s="6">
        <v>481.79</v>
      </c>
      <c r="G8" s="6">
        <v>20590.189999999999</v>
      </c>
      <c r="H8" s="6">
        <v>5877.9463999999998</v>
      </c>
      <c r="I8" s="6">
        <v>927.55919999999901</v>
      </c>
      <c r="J8" s="7">
        <v>1210.8463999999994</v>
      </c>
      <c r="K8" s="7">
        <v>-8.0000000093605195E-4</v>
      </c>
      <c r="L8" s="7">
        <v>0</v>
      </c>
      <c r="M8" s="6">
        <v>50470.551999999996</v>
      </c>
    </row>
    <row r="9" spans="1:13">
      <c r="A9">
        <f t="shared" si="0"/>
        <v>5</v>
      </c>
      <c r="B9" s="5" t="s">
        <v>7</v>
      </c>
      <c r="C9" s="6">
        <v>16965.563999999998</v>
      </c>
      <c r="D9" s="6">
        <v>5655.1880000000001</v>
      </c>
      <c r="E9" s="6">
        <v>1194</v>
      </c>
      <c r="F9" s="6">
        <v>481.79</v>
      </c>
      <c r="G9" s="6">
        <v>20590.189999999999</v>
      </c>
      <c r="H9" s="6">
        <v>6334.0460000000003</v>
      </c>
      <c r="I9" s="6">
        <v>2852.0780000000032</v>
      </c>
      <c r="J9" s="6">
        <v>833.4729999999995</v>
      </c>
      <c r="K9" s="7">
        <v>812.07800000000316</v>
      </c>
      <c r="L9" s="7">
        <v>833.4729999999995</v>
      </c>
      <c r="M9" s="6">
        <v>56551.88</v>
      </c>
    </row>
    <row r="10" spans="1:13">
      <c r="A10">
        <f t="shared" si="0"/>
        <v>6</v>
      </c>
      <c r="B10" s="5" t="s">
        <v>8</v>
      </c>
      <c r="C10" s="6">
        <v>17965.059000000001</v>
      </c>
      <c r="D10" s="6">
        <v>5988.3530000000001</v>
      </c>
      <c r="E10" s="6">
        <v>1194</v>
      </c>
      <c r="F10" s="6">
        <v>481.79</v>
      </c>
      <c r="G10" s="6">
        <v>20590.189999999999</v>
      </c>
      <c r="H10" s="6">
        <v>6583.91975</v>
      </c>
      <c r="I10" s="6">
        <v>3601.6992499999997</v>
      </c>
      <c r="J10" s="6">
        <v>958.40987499999983</v>
      </c>
      <c r="K10" s="7">
        <v>1561.6992499999997</v>
      </c>
      <c r="L10" s="7">
        <v>958.40987499999983</v>
      </c>
      <c r="M10" s="6">
        <v>59883.53</v>
      </c>
    </row>
    <row r="11" spans="1:13">
      <c r="A11">
        <f t="shared" si="0"/>
        <v>7</v>
      </c>
      <c r="B11" s="5" t="s">
        <v>9</v>
      </c>
      <c r="C11" s="6">
        <v>21388.95</v>
      </c>
      <c r="D11" s="6">
        <v>7129.6500000000005</v>
      </c>
      <c r="E11" s="6">
        <v>1194</v>
      </c>
      <c r="F11" s="6">
        <v>481.79</v>
      </c>
      <c r="G11" s="6">
        <v>29095.439999999999</v>
      </c>
      <c r="H11" s="6">
        <f>(7439.8925+1386.4)</f>
        <v>8826.2924999999996</v>
      </c>
      <c r="I11" s="7">
        <v>1793.9850000000006</v>
      </c>
      <c r="J11" s="6">
        <v>1386.3962499999993</v>
      </c>
      <c r="K11" s="7">
        <v>0</v>
      </c>
      <c r="L11" s="7">
        <v>0</v>
      </c>
      <c r="M11" s="6">
        <v>71296.5</v>
      </c>
    </row>
    <row r="12" spans="1:13">
      <c r="A12">
        <f t="shared" si="0"/>
        <v>8</v>
      </c>
      <c r="B12" s="5" t="s">
        <v>6</v>
      </c>
      <c r="C12" s="6">
        <v>31614</v>
      </c>
      <c r="D12" s="6">
        <v>10538</v>
      </c>
      <c r="E12" s="6">
        <v>1194</v>
      </c>
      <c r="F12" s="6">
        <v>481.79</v>
      </c>
      <c r="G12" s="6">
        <v>30816.53</v>
      </c>
      <c r="H12" s="6">
        <v>9996.1549999999988</v>
      </c>
      <c r="I12" s="6">
        <v>10781.585000000001</v>
      </c>
      <c r="J12" s="6">
        <v>3664.5275000000001</v>
      </c>
      <c r="K12" s="7">
        <v>4628.8850000000002</v>
      </c>
      <c r="L12" s="7">
        <v>1664.5275000000001</v>
      </c>
      <c r="M12" s="6">
        <v>105380</v>
      </c>
    </row>
    <row r="13" spans="1:13">
      <c r="A13">
        <f t="shared" si="0"/>
        <v>9</v>
      </c>
      <c r="B13" s="5" t="s">
        <v>10</v>
      </c>
      <c r="C13" s="6">
        <v>36000</v>
      </c>
      <c r="D13" s="6">
        <v>12000</v>
      </c>
      <c r="E13" s="6">
        <v>1194</v>
      </c>
      <c r="F13" s="6">
        <v>481.79</v>
      </c>
      <c r="G13" s="6">
        <v>30774.97</v>
      </c>
      <c r="H13" s="6">
        <v>11092.654999999999</v>
      </c>
      <c r="I13" s="6">
        <v>12035.514999999999</v>
      </c>
      <c r="J13" s="6">
        <v>5212.7775000000001</v>
      </c>
      <c r="K13" s="7">
        <v>9995.5149999999994</v>
      </c>
      <c r="L13" s="7">
        <v>1212.7775000000001</v>
      </c>
      <c r="M13" s="6">
        <v>120000</v>
      </c>
    </row>
    <row r="14" spans="1:13">
      <c r="A14">
        <f t="shared" si="0"/>
        <v>10</v>
      </c>
      <c r="B14" s="5" t="s">
        <v>11</v>
      </c>
      <c r="C14" s="6">
        <v>17794.197</v>
      </c>
      <c r="D14" s="6">
        <v>5931.3990000000003</v>
      </c>
      <c r="E14" s="6">
        <v>1194</v>
      </c>
      <c r="F14" s="6">
        <v>481.79</v>
      </c>
      <c r="G14" s="6">
        <v>20590.189999999999</v>
      </c>
      <c r="H14" s="6">
        <v>6541.2042499999998</v>
      </c>
      <c r="I14" s="6">
        <v>3473.5527500000007</v>
      </c>
      <c r="J14" s="6">
        <v>937.05212499999971</v>
      </c>
      <c r="K14" s="7">
        <v>1433.5527500000007</v>
      </c>
      <c r="L14" s="7">
        <v>937.05212499999971</v>
      </c>
      <c r="M14" s="6">
        <v>59313.99</v>
      </c>
    </row>
    <row r="15" spans="1:13">
      <c r="A15">
        <f t="shared" si="0"/>
        <v>11</v>
      </c>
      <c r="B15" s="5" t="s">
        <v>12</v>
      </c>
      <c r="C15" s="6">
        <v>18315</v>
      </c>
      <c r="D15" s="6">
        <v>6105</v>
      </c>
      <c r="E15" s="6">
        <v>1194</v>
      </c>
      <c r="F15" s="6">
        <v>481.79</v>
      </c>
      <c r="G15" s="7">
        <v>26278.5</v>
      </c>
      <c r="H15" s="7">
        <v>8675.7099999999991</v>
      </c>
      <c r="I15" s="6">
        <v>0</v>
      </c>
      <c r="J15" s="7">
        <v>0</v>
      </c>
      <c r="K15" s="7">
        <v>0</v>
      </c>
      <c r="L15" s="7">
        <v>0</v>
      </c>
      <c r="M15" s="6">
        <v>61050</v>
      </c>
    </row>
    <row r="16" spans="1:13">
      <c r="A16">
        <f t="shared" si="0"/>
        <v>12</v>
      </c>
      <c r="B16" s="5" t="s">
        <v>13</v>
      </c>
      <c r="C16" s="6">
        <v>3977.2800000000007</v>
      </c>
      <c r="D16" s="6">
        <v>1325.7600000000002</v>
      </c>
      <c r="E16" s="6">
        <v>1194</v>
      </c>
      <c r="F16" s="6">
        <v>481.79</v>
      </c>
      <c r="G16" s="7">
        <v>4771.92</v>
      </c>
      <c r="H16" s="7">
        <v>1506.85</v>
      </c>
      <c r="I16" s="6">
        <v>0</v>
      </c>
      <c r="J16" s="6">
        <v>0</v>
      </c>
      <c r="K16" s="7">
        <v>0</v>
      </c>
      <c r="L16" s="7">
        <v>0</v>
      </c>
      <c r="M16" s="6">
        <v>13257.6</v>
      </c>
    </row>
    <row r="17" spans="1:13">
      <c r="A17">
        <f t="shared" si="0"/>
        <v>13</v>
      </c>
      <c r="B17" s="5" t="s">
        <v>14</v>
      </c>
      <c r="C17" s="6">
        <v>18399.249000000003</v>
      </c>
      <c r="D17" s="6">
        <v>6133.0830000000005</v>
      </c>
      <c r="E17" s="6">
        <v>1194</v>
      </c>
      <c r="F17" s="6">
        <v>481.79</v>
      </c>
      <c r="G17" s="6">
        <v>20590.189999999999</v>
      </c>
      <c r="H17" s="6">
        <v>6692.4672499999997</v>
      </c>
      <c r="I17" s="6">
        <v>5814.68</v>
      </c>
      <c r="J17" s="6">
        <v>2025.37</v>
      </c>
      <c r="K17" s="7">
        <v>3.4999999952560756E-3</v>
      </c>
      <c r="L17" s="7">
        <v>-2.7500000005602487E-3</v>
      </c>
      <c r="M17" s="6">
        <v>61330.83</v>
      </c>
    </row>
    <row r="18" spans="1:13">
      <c r="A18">
        <f t="shared" si="0"/>
        <v>14</v>
      </c>
      <c r="B18" s="5" t="s">
        <v>15</v>
      </c>
      <c r="C18" s="6">
        <v>17820</v>
      </c>
      <c r="D18" s="6">
        <v>5940</v>
      </c>
      <c r="E18" s="6">
        <v>1194</v>
      </c>
      <c r="F18" s="6">
        <v>481.79</v>
      </c>
      <c r="G18" s="6">
        <v>20590.189999999999</v>
      </c>
      <c r="H18" s="6">
        <v>6547.6549999999997</v>
      </c>
      <c r="I18" s="6">
        <v>3492.9050000000007</v>
      </c>
      <c r="J18" s="6">
        <v>940.27749999999969</v>
      </c>
      <c r="K18" s="7">
        <v>1452.9050000000007</v>
      </c>
      <c r="L18" s="7">
        <v>940.27749999999969</v>
      </c>
      <c r="M18" s="6">
        <v>59400</v>
      </c>
    </row>
    <row r="19" spans="1:13">
      <c r="A19">
        <f t="shared" si="0"/>
        <v>15</v>
      </c>
      <c r="B19" s="5" t="s">
        <v>8</v>
      </c>
      <c r="C19" s="6">
        <v>5991.8940000000002</v>
      </c>
      <c r="D19" s="6">
        <v>1997.298</v>
      </c>
      <c r="E19" s="6">
        <v>1194</v>
      </c>
      <c r="F19" s="6">
        <v>481.79</v>
      </c>
      <c r="G19" s="6">
        <v>7793.8410000000003</v>
      </c>
      <c r="H19" s="7">
        <v>2514.1570000000002</v>
      </c>
      <c r="I19" s="6">
        <v>0</v>
      </c>
      <c r="J19" s="6">
        <v>0</v>
      </c>
      <c r="K19" s="7">
        <v>0</v>
      </c>
      <c r="L19" s="7">
        <v>0</v>
      </c>
      <c r="M19" s="6">
        <v>19972.98</v>
      </c>
    </row>
    <row r="20" spans="1:13">
      <c r="A20">
        <f t="shared" si="0"/>
        <v>16</v>
      </c>
      <c r="B20" s="5" t="s">
        <v>16</v>
      </c>
      <c r="C20" s="6">
        <v>17819.851500000004</v>
      </c>
      <c r="D20" s="6">
        <v>5939.9505000000008</v>
      </c>
      <c r="E20" s="6">
        <v>1194</v>
      </c>
      <c r="F20" s="6">
        <v>481.79</v>
      </c>
      <c r="G20" s="6">
        <v>20590.189999999999</v>
      </c>
      <c r="H20" s="6">
        <v>6547.617874999999</v>
      </c>
      <c r="I20" s="6">
        <v>3555.2236250000001</v>
      </c>
      <c r="J20" s="6">
        <v>940.25893749999932</v>
      </c>
      <c r="K20" s="7">
        <v>1390.3636250000004</v>
      </c>
      <c r="L20" s="7">
        <v>940.25893749999932</v>
      </c>
      <c r="M20" s="6">
        <v>59399.505000000005</v>
      </c>
    </row>
    <row r="21" spans="1:13">
      <c r="A21">
        <f t="shared" si="0"/>
        <v>17</v>
      </c>
      <c r="B21" s="5" t="s">
        <v>12</v>
      </c>
      <c r="C21" s="6">
        <v>6018.8700000000008</v>
      </c>
      <c r="D21" s="6">
        <v>2006.2900000000002</v>
      </c>
      <c r="E21" s="6">
        <v>1194</v>
      </c>
      <c r="F21" s="6">
        <v>481.79</v>
      </c>
      <c r="G21" s="6">
        <v>7834.3049999999985</v>
      </c>
      <c r="H21" s="7">
        <v>2527.6450000000004</v>
      </c>
      <c r="I21" s="6">
        <v>0</v>
      </c>
      <c r="J21" s="6">
        <v>0</v>
      </c>
      <c r="K21" s="7">
        <v>0</v>
      </c>
      <c r="L21" s="7">
        <v>0</v>
      </c>
      <c r="M21" s="6">
        <v>20062.900000000001</v>
      </c>
    </row>
    <row r="22" spans="1:13">
      <c r="A22">
        <f t="shared" si="0"/>
        <v>18</v>
      </c>
      <c r="B22" s="5" t="s">
        <v>17</v>
      </c>
      <c r="C22" s="6">
        <v>12185.493</v>
      </c>
      <c r="D22" s="6">
        <v>4061.8310000000001</v>
      </c>
      <c r="E22" s="6">
        <v>1194</v>
      </c>
      <c r="F22" s="6">
        <v>481.79</v>
      </c>
      <c r="G22" s="6">
        <v>17084.240000000002</v>
      </c>
      <c r="H22" s="7">
        <v>5610.9564999999993</v>
      </c>
      <c r="I22" s="6">
        <v>0</v>
      </c>
      <c r="J22" s="6">
        <v>0</v>
      </c>
      <c r="K22" s="7">
        <v>-2.5000000277941581E-4</v>
      </c>
      <c r="L22" s="7">
        <v>0</v>
      </c>
      <c r="M22" s="6">
        <v>40618.31</v>
      </c>
    </row>
    <row r="23" spans="1:13">
      <c r="A23">
        <f t="shared" si="0"/>
        <v>19</v>
      </c>
      <c r="B23" s="5" t="s">
        <v>18</v>
      </c>
      <c r="C23" s="6">
        <v>10797.063</v>
      </c>
      <c r="D23" s="6">
        <v>3599.0210000000002</v>
      </c>
      <c r="E23" s="6">
        <v>1194</v>
      </c>
      <c r="F23" s="6">
        <v>481.79</v>
      </c>
      <c r="G23" s="6">
        <v>15001.59</v>
      </c>
      <c r="H23" s="6">
        <v>4916.780749999999</v>
      </c>
      <c r="I23" s="7">
        <v>0</v>
      </c>
      <c r="J23" s="7">
        <v>0</v>
      </c>
      <c r="K23" s="7">
        <v>4.5000000009167707E-3</v>
      </c>
      <c r="L23" s="7">
        <v>0</v>
      </c>
      <c r="M23" s="6">
        <v>35990.21</v>
      </c>
    </row>
    <row r="24" spans="1:13">
      <c r="A24">
        <f t="shared" si="0"/>
        <v>20</v>
      </c>
      <c r="B24" s="5" t="s">
        <v>22</v>
      </c>
      <c r="C24" s="6">
        <v>9202.3826999999001</v>
      </c>
      <c r="D24" s="6">
        <v>3067.46</v>
      </c>
      <c r="E24" s="6">
        <v>3613.59</v>
      </c>
      <c r="F24" s="6">
        <v>806.52</v>
      </c>
      <c r="G24" s="7">
        <v>16238.967300000098</v>
      </c>
      <c r="H24" s="7">
        <v>5811</v>
      </c>
      <c r="I24" s="6">
        <v>0</v>
      </c>
      <c r="J24" s="6">
        <v>0</v>
      </c>
      <c r="K24" s="7">
        <v>0</v>
      </c>
      <c r="L24" s="7">
        <v>0</v>
      </c>
      <c r="M24" s="6">
        <v>38739.919999999998</v>
      </c>
    </row>
    <row r="25" spans="1:13">
      <c r="A25">
        <f t="shared" si="0"/>
        <v>21</v>
      </c>
      <c r="B25" s="5" t="s">
        <v>19</v>
      </c>
      <c r="C25" s="6"/>
      <c r="D25" s="6"/>
      <c r="E25" s="6">
        <v>8926.94</v>
      </c>
      <c r="F25" s="6">
        <v>2577.6465000000003</v>
      </c>
      <c r="G25" s="7">
        <v>10405.408750000001</v>
      </c>
      <c r="H25" s="7">
        <v>3866.4697499999997</v>
      </c>
      <c r="I25" s="6">
        <v>0</v>
      </c>
      <c r="J25" s="6">
        <v>0</v>
      </c>
      <c r="K25" s="7">
        <v>0</v>
      </c>
      <c r="L25" s="7">
        <v>0</v>
      </c>
      <c r="M25" s="6">
        <v>25776.465</v>
      </c>
    </row>
    <row r="26" spans="1:13">
      <c r="A26">
        <f t="shared" si="0"/>
        <v>22</v>
      </c>
      <c r="B26" s="5" t="s">
        <v>20</v>
      </c>
      <c r="C26" s="6"/>
      <c r="D26" s="6"/>
      <c r="E26" s="6">
        <v>16416.900000000001</v>
      </c>
      <c r="F26" s="6">
        <v>5074.3</v>
      </c>
      <c r="G26" s="7">
        <v>21640.35</v>
      </c>
      <c r="H26" s="7">
        <v>7611.45</v>
      </c>
      <c r="I26" s="6"/>
      <c r="J26" s="6"/>
      <c r="K26" s="7">
        <v>0</v>
      </c>
      <c r="L26" s="7">
        <v>0</v>
      </c>
      <c r="M26" s="6">
        <v>50743</v>
      </c>
    </row>
    <row r="27" spans="1:13">
      <c r="A27">
        <f t="shared" si="0"/>
        <v>23</v>
      </c>
      <c r="B27" s="5" t="s">
        <v>21</v>
      </c>
      <c r="C27" s="6"/>
      <c r="D27" s="6"/>
      <c r="E27" s="6">
        <v>11480.12</v>
      </c>
      <c r="F27" s="6">
        <v>3428.7</v>
      </c>
      <c r="G27" s="7">
        <v>14235.19</v>
      </c>
      <c r="H27" s="7">
        <v>5143.0700000000006</v>
      </c>
      <c r="I27" s="6">
        <v>0</v>
      </c>
      <c r="J27" s="6">
        <v>0</v>
      </c>
      <c r="K27" s="7">
        <v>0</v>
      </c>
      <c r="L27" s="7">
        <v>0</v>
      </c>
      <c r="M27" s="6">
        <v>34287.08</v>
      </c>
    </row>
    <row r="28" spans="1:13">
      <c r="M28" s="3">
        <v>1450188.6309999998</v>
      </c>
    </row>
  </sheetData>
  <pageMargins left="0.27559055118110237" right="0.1968503937007874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2018-08-09T07:11:12Z</cp:lastPrinted>
  <dcterms:created xsi:type="dcterms:W3CDTF">2018-08-08T09:10:28Z</dcterms:created>
  <dcterms:modified xsi:type="dcterms:W3CDTF">2018-09-18T10:29:30Z</dcterms:modified>
</cp:coreProperties>
</file>