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fincalabraspa-my.sharepoint.com/personal/c_musitano_fincalabraspa_onmicrosoft_com/Documents/Desktop/Nuova cartella/Altri bandi/Avviso Servizi Avanzati PR 21-27/"/>
    </mc:Choice>
  </mc:AlternateContent>
  <xr:revisionPtr revIDLastSave="1140" documentId="8_{638A4BA6-1799-43EF-AC7E-938D9FFC2555}" xr6:coauthVersionLast="47" xr6:coauthVersionMax="47" xr10:uidLastSave="{A2875126-168F-4EE7-9ACD-F2BCE623EC8C}"/>
  <bookViews>
    <workbookView xWindow="-108" yWindow="-108" windowWidth="23256" windowHeight="12576" firstSheet="2" activeTab="3" xr2:uid="{00000000-000D-0000-FFFF-FFFF00000000}"/>
  </bookViews>
  <sheets>
    <sheet name="1. Anagrafica" sheetId="16" r:id="rId1"/>
    <sheet name="2.Programma di investimenti PMI" sheetId="9" r:id="rId2"/>
    <sheet name="2bis.Descrizione investimenti" sheetId="25" r:id="rId3"/>
    <sheet name="3.Determinazione contributo" sheetId="21" r:id="rId4"/>
    <sheet name="4.Piano di copertura" sheetId="22" r:id="rId5"/>
    <sheet name="5. Criteri di valutazione" sheetId="24" r:id="rId6"/>
  </sheets>
  <definedNames>
    <definedName name="_xlnm.Print_Area" localSheetId="0">'1. Anagrafica'!$A$1:$Z$8</definedName>
    <definedName name="_xlnm.Print_Area" localSheetId="1">'2.Programma di investimenti PMI'!$A$1:$H$48</definedName>
    <definedName name="_xlnm.Print_Area" localSheetId="3">'3.Determinazione contributo'!$A$1:$G$11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9" l="1"/>
  <c r="D30" i="9"/>
  <c r="D31" i="9"/>
  <c r="D32" i="9"/>
  <c r="D33" i="9"/>
  <c r="D34" i="9"/>
  <c r="D35" i="9"/>
  <c r="D36" i="9"/>
  <c r="D37" i="9"/>
  <c r="D38" i="9"/>
  <c r="D39" i="9"/>
  <c r="D40" i="9"/>
  <c r="D41" i="9"/>
  <c r="D42" i="9"/>
  <c r="D43" i="9"/>
  <c r="D44" i="9"/>
  <c r="D45" i="9"/>
  <c r="D46" i="9"/>
  <c r="D47" i="9"/>
  <c r="D7" i="9"/>
  <c r="D8" i="9"/>
  <c r="D9" i="9"/>
  <c r="D10" i="9"/>
  <c r="D11" i="9"/>
  <c r="D12" i="9"/>
  <c r="D13" i="9"/>
  <c r="D14" i="9"/>
  <c r="D15" i="9"/>
  <c r="D16" i="9"/>
  <c r="D17" i="9"/>
  <c r="D18" i="9"/>
  <c r="D19" i="9"/>
  <c r="D20" i="9"/>
  <c r="D21" i="9"/>
  <c r="D22" i="9"/>
  <c r="D23" i="9"/>
  <c r="D24" i="9"/>
  <c r="D25" i="9"/>
  <c r="B53" i="9" l="1"/>
  <c r="B7" i="21"/>
  <c r="A7" i="21"/>
  <c r="F7" i="21" l="1"/>
  <c r="G9" i="21" l="1"/>
  <c r="H7" i="21"/>
  <c r="C12" i="24"/>
  <c r="F30" i="9"/>
  <c r="F31" i="9"/>
  <c r="F32" i="9"/>
  <c r="F33" i="9"/>
  <c r="F34" i="9"/>
  <c r="F35" i="9"/>
  <c r="F36" i="9"/>
  <c r="F37" i="9"/>
  <c r="F38" i="9"/>
  <c r="F39" i="9"/>
  <c r="F40" i="9"/>
  <c r="F41" i="9"/>
  <c r="F42" i="9"/>
  <c r="F43" i="9"/>
  <c r="F44" i="9"/>
  <c r="F45" i="9"/>
  <c r="F46" i="9"/>
  <c r="F47" i="9"/>
  <c r="F7" i="9"/>
  <c r="F8" i="9"/>
  <c r="F9" i="9"/>
  <c r="F10" i="9"/>
  <c r="F11" i="9"/>
  <c r="F12" i="9"/>
  <c r="F13" i="9"/>
  <c r="F14" i="9"/>
  <c r="F15" i="9"/>
  <c r="F16" i="9"/>
  <c r="F17" i="9"/>
  <c r="F18" i="9"/>
  <c r="F19" i="9"/>
  <c r="F20" i="9"/>
  <c r="F21" i="9"/>
  <c r="F22" i="9"/>
  <c r="F23" i="9"/>
  <c r="F24" i="9"/>
  <c r="F25" i="9"/>
  <c r="D6" i="24" l="1"/>
  <c r="D28" i="9" l="1"/>
  <c r="F28" i="9"/>
  <c r="F29" i="9"/>
  <c r="B48" i="9"/>
  <c r="C48" i="9"/>
  <c r="D48" i="9" l="1"/>
  <c r="C26" i="9" l="1"/>
  <c r="C4" i="9" s="1"/>
  <c r="B26" i="9"/>
  <c r="B4" i="9" s="1"/>
  <c r="D6" i="9"/>
  <c r="F6" i="9"/>
  <c r="C7" i="21" l="1"/>
  <c r="G7" i="21" s="1"/>
  <c r="E30" i="24" s="1"/>
  <c r="D26" i="9"/>
  <c r="E6" i="22" l="1"/>
  <c r="E10" i="22" s="1"/>
  <c r="E7" i="21"/>
  <c r="B7" i="22"/>
  <c r="F4" i="9" l="1"/>
  <c r="D4" i="9"/>
  <c r="B6" i="22"/>
  <c r="B10" i="22" s="1"/>
  <c r="A11" i="22" s="1"/>
</calcChain>
</file>

<file path=xl/sharedStrings.xml><?xml version="1.0" encoding="utf-8"?>
<sst xmlns="http://schemas.openxmlformats.org/spreadsheetml/2006/main" count="89" uniqueCount="87">
  <si>
    <t>DESCRIZIONE DELLE SPESE</t>
  </si>
  <si>
    <t>Spese non ammissibili</t>
  </si>
  <si>
    <t>Totale</t>
  </si>
  <si>
    <t>TOTALE SPESE</t>
  </si>
  <si>
    <t>Impieghi/Fabbisogni</t>
  </si>
  <si>
    <t>Fonti di copertura</t>
  </si>
  <si>
    <t>Spese agevolabili</t>
  </si>
  <si>
    <t>IVA</t>
  </si>
  <si>
    <t>Totale Impieghi</t>
  </si>
  <si>
    <t>Totale Fonti di copertura</t>
  </si>
  <si>
    <t>Importi in €</t>
  </si>
  <si>
    <t>Denominazione/Ragione Sociale</t>
  </si>
  <si>
    <t>Forma giuridica</t>
  </si>
  <si>
    <r>
      <rPr>
        <b/>
        <sz val="11"/>
        <rFont val="Calibri"/>
        <family val="2"/>
      </rPr>
      <t xml:space="preserve">Dimensione impresa
</t>
    </r>
    <r>
      <rPr>
        <i/>
        <sz val="9"/>
        <rFont val="Calibri"/>
        <family val="2"/>
      </rPr>
      <t>(da dichiarare sulla base dei criteri indicati nell’allegato 1 al Regolamento (UE) n. 651/2014)</t>
    </r>
  </si>
  <si>
    <t>Altro</t>
  </si>
  <si>
    <t>Spese non agevolabili (eventuale)</t>
  </si>
  <si>
    <t>Denominazione</t>
  </si>
  <si>
    <t>Tipologia Soggetto</t>
  </si>
  <si>
    <t>Importo spese ammissibili (euro)</t>
  </si>
  <si>
    <t>Intensità di aiuto applicabile</t>
  </si>
  <si>
    <r>
      <t xml:space="preserve"> Elenco delle spese  </t>
    </r>
    <r>
      <rPr>
        <b/>
        <i/>
        <sz val="12"/>
        <rFont val="Calibri"/>
        <family val="2"/>
      </rPr>
      <t>(importi in euro e al netto dell’IVA)</t>
    </r>
  </si>
  <si>
    <t xml:space="preserve"> Prospetto fonti/impieghi</t>
  </si>
  <si>
    <t xml:space="preserve"> Determinazione del contributo concedibile (RIEPILOGO)</t>
  </si>
  <si>
    <t xml:space="preserve"> Anagrafica Soggetto Proponente</t>
  </si>
  <si>
    <t xml:space="preserve"> Determinazione contributo</t>
  </si>
  <si>
    <t xml:space="preserve"> Piano di copertura</t>
  </si>
  <si>
    <t xml:space="preserve">Contributo richiesto </t>
  </si>
  <si>
    <t>Risorse proprie</t>
  </si>
  <si>
    <t>Finanziamento esterno</t>
  </si>
  <si>
    <t>C2</t>
  </si>
  <si>
    <t>C1</t>
  </si>
  <si>
    <t>B1</t>
  </si>
  <si>
    <t>A1</t>
  </si>
  <si>
    <t>Criteri di valutazione</t>
  </si>
  <si>
    <t>B2</t>
  </si>
  <si>
    <r>
      <t>Totale A)</t>
    </r>
    <r>
      <rPr>
        <sz val="11"/>
        <color indexed="8"/>
        <rFont val="Calibri"/>
        <family val="2"/>
        <scheme val="minor"/>
      </rPr>
      <t xml:space="preserve"> </t>
    </r>
  </si>
  <si>
    <t>A. Efficacia</t>
  </si>
  <si>
    <t>C. Utilità</t>
  </si>
  <si>
    <t>D. Sostenibilità</t>
  </si>
  <si>
    <t>Capacità degli interventi di contribuire al perseguimento dei risultati attesi del Programma e delle finalità dell’Azione specifica e chiara esplicitazione degli obiettivi e delle finalità proposti</t>
  </si>
  <si>
    <t>Sostenibilità economica e finanziaria del progetto in termini di economicità della proposta (in rapporto all’importo del sostegno, alle attività intraprese e al conseguimento degli obiettivi)</t>
  </si>
  <si>
    <t>Qualità delle soluzioni organizzative e metodologiche individuate per la realizzazione degli interventi connesse al piano di lavoro, alla valutazione dei rischi, alla adeguatezza delle risorse attribuite alle singole componenti progettuali</t>
  </si>
  <si>
    <t>Capacità del progetto di contribuire alla neutralità carbonica e alla lotta al cambiamento climatico</t>
  </si>
  <si>
    <t>Rilevanza della componente femminile e giovanile in termini di partecipazione societaria e/o finanziaria</t>
  </si>
  <si>
    <t>D1</t>
  </si>
  <si>
    <t>D2</t>
  </si>
  <si>
    <t xml:space="preserve">Contributo alla transizione ecologica e digitale </t>
  </si>
  <si>
    <t>B. Efficienza</t>
  </si>
  <si>
    <t>Numero nuovi addetti:</t>
  </si>
  <si>
    <t>Numero di addetti post intervento nell'unità operativa:</t>
  </si>
  <si>
    <t>Numero di addetti alla presentazione della domanda nell'unità operativa:</t>
  </si>
  <si>
    <t>Punteggio valore R</t>
  </si>
  <si>
    <t>DESCRIZIONE PIANO INVESTIMENTI</t>
  </si>
  <si>
    <t xml:space="preserve"> (R= costi totali ammissibili/volume di affari da dichiarazione fiscale presentata , attestato da un tecnico abilitato (dottore commercialista, revisore, consulenti del lavoro)
</t>
  </si>
  <si>
    <t>Il costo totale ammissibile non deve essere inferiore a € 15.000,00 e non deve essere superiore a € 200.000,00</t>
  </si>
  <si>
    <r>
      <t>Totale B)</t>
    </r>
    <r>
      <rPr>
        <sz val="11"/>
        <color indexed="8"/>
        <rFont val="Calibri"/>
        <family val="2"/>
        <scheme val="minor"/>
      </rPr>
      <t xml:space="preserve"> </t>
    </r>
  </si>
  <si>
    <t xml:space="preserve">percentuale di cofinanziamento </t>
  </si>
  <si>
    <t>Percentuale richiesta di contributo</t>
  </si>
  <si>
    <t>Adeguatezza del rapporto fra i costi da sostenere per l’attuazione dell’investimento e le potenziali ricadute in termini di accesso a nuovi mercati</t>
  </si>
  <si>
    <t xml:space="preserve">percentuale </t>
  </si>
  <si>
    <t>Sezione ATECO:  .</t>
  </si>
  <si>
    <t>Codice ATECO:   .</t>
  </si>
  <si>
    <r>
      <t xml:space="preserve">A) </t>
    </r>
    <r>
      <rPr>
        <b/>
        <sz val="11"/>
        <color indexed="8"/>
        <rFont val="Calibri"/>
        <family val="2"/>
      </rPr>
      <t xml:space="preserve">Spese per servizi di consulenza avanzati e qualificati </t>
    </r>
  </si>
  <si>
    <r>
      <rPr>
        <b/>
        <sz val="11"/>
        <color rgb="FF00000A"/>
        <rFont val="Calibri"/>
        <family val="2"/>
      </rPr>
      <t>B) Costi per il conseguimento di certificazioni e/o attestazioni di conformità</t>
    </r>
    <r>
      <rPr>
        <sz val="11"/>
        <color rgb="FF00000A"/>
        <rFont val="Calibri"/>
        <family val="2"/>
      </rPr>
      <t xml:space="preserve">
</t>
    </r>
  </si>
  <si>
    <t>Percentuale di agevolazione richiesta inferiore a quella massima concedibile</t>
  </si>
  <si>
    <t>Micro impresa</t>
  </si>
  <si>
    <t>Il sottoscritto _____________________________, nato a _______________ residente in _____________________________________________, C.F.__________________________________________________</t>
  </si>
  <si>
    <t>consapevole delle responsabilità penali cui può andare incontro in caso di dichiarazioni mendaci, ai sensi e per gli effetti dell’art. 76 del D.P.R. 28 dicembre 2000, n. 445,</t>
  </si>
  <si>
    <t>DICHIARA</t>
  </si>
  <si>
    <t xml:space="preserve"> - che le informazioni riportate nel presente Formulario sono veritiere e, ove riferite a elementi previsionali, basate su stime ragionevoli;
 - che i valori esposti relativi alla spesa ammissibile, per la quale il contributo è richiesto, si basa su i) preventivi predisposti nella disponibilità del richiedente e/o ii) su stime ragionevoli effettuate dal richiedente medesimo in collaborazione con il fornitore dei beni e servizi.</t>
  </si>
  <si>
    <t>RICHIEDE</t>
  </si>
  <si>
    <t>al fine della realizzazione del progetto di cui al presente Formulario, un contributo pari a €:</t>
  </si>
  <si>
    <t>Firma digitale Legale Rappresentante</t>
  </si>
  <si>
    <t>A1.1) Posti di lavoro creati. L’indicatore è soddisfatto nel caso in cui il proponente si impegni ad assumere con contratto di lavoro subordinato, di durata almeno pari alla durata del progetto, nuovi addetti da impiegare nell’unità operativa oggetto dell’intervento.
Sono assegnati 5 punti per ogni assunzione (fino a un massimo di 10 punti).
La comunicazione relativa all’assunzione va trasmessa entro 120 giorni dalla notifica del provvedimento di concessione del contributo.</t>
  </si>
  <si>
    <t>A1.2) Progetti presentati da imprese operanti in una delle aree di innovazione della RIS 3 Calabria 2021-2027 (di cui alla DGR n. 144 del 31/03/2023). Il punteggio è assegnato in presenza del requisito (on-off):
      - Agricoltura 4.0 e Agroalimentare;
      -  Ambiente, Economia Circolare e Biodiversità;
      - Edilizia ecosostenibile, Energia e clima;
      - Turismo e Cultura;
      - ICT, Tecnologie Digitali e Terziario Innovativo;
      - Smart Manufacturing;
      - Logistica e Mobilità Sostenibile;
      - Scienza della vita;
      - Blue Economy.</t>
  </si>
  <si>
    <t>B1.1) Quota di Cofinanziamento privato. Percentuale di agevolazione richiesta inferiore a quella massima concedibile.
Vengono attribuiti 2 punti per ogni punto percentuale di contributo in conto capitale richiesto in meno rispetto a quello massimo concedibile, fino ad un massimo di 10 punti</t>
  </si>
  <si>
    <t>B2.1) Progetti realizzati sotto forma di aggregazione di imprese.
Progetto presentato da: 
Imprese singole o Consorzi, ATS, ATI, Reti formate da meno di 5 imprese = punti 0
      - Consorzi, ATS, ATI, Reti formate da almeno 5 imprese = punti 3 
      - Consorzi, ATS, ATI, Reti formate da almeno 7 imprese = punti 5</t>
  </si>
  <si>
    <t>B2.2) Esperienza e competenza dei fornitori dei servizi avanzati:
      - esperienza nel settore di riferimento maggiore di 10 anni (15 punti);
      - esperienza nel settore di riferimento tra 5 anni e 10 anni (10 punti);
      - esperienza nel settore di riferimento minimo di  5 anni (5 punti)
Nel caso di più fornitori, il punteggio è calcolato tenendo conto della media degli anni di esperienza ponderati con il valore dei servizi da erogare.
L’esperienza sarà valutata tramite apposita dichiarazione del fornitore allegata alla domanda</t>
  </si>
  <si>
    <t>C1.1) Presenza di sistemi di gestione finalizzati a ridurre gli impatti ambientali delle produzioni e/o a garantire la sostenibilità aziendale. Il punteggio è assegnato in presenza del requisito (on-off): viene attribuito nel caso in cui il soggetto proponente disponga al momento della presentazione della domanda o prevede di realizzare nell’ambito del progetto proposto almeno uno dei sistemi di gestione sotto elencati:
      - ISO 14001
      - ISO 50001
      - EMAS
      - ISO 45001
      - ESG</t>
  </si>
  <si>
    <t>C2.1) Progetti presentati da giovani e/o donne. Il punteggio è assegnato in presenza del requisito (on-off): viene attribuito nel caso in cui l’impresa proponente si qualifichi come impresa giovanile o femminile.
      - Impresa giovanile
      - Impresa femminile</t>
  </si>
  <si>
    <t>D1.1) Rapporto tra costi progetto e dal volume di affari da ultimo bilancio depositato (R= costi totali ammissibili/volume di affari da da dichiarazione fiscale presentata , attestato da un tecnico abilitato (dottore commercialista, revisore, ecc.)).
Il punteggio sarà attribuito come segue:
se R è inferiore a 0,2 = punti 20
se R è superiore a 0,2 e fino a 0,4 = punti 15
se R è superiore a 0,4 e fino a 0,5= punti 10
se R è superiore a 0,5 = punti 0</t>
  </si>
  <si>
    <t>D2.1) Completezza del progetto in termini di attività proposte (interventi di cui al par. 3.1 dell'Avviso) che contribuiscano alla transizione ecologica e digitale delle imprese proponenti. Il punteggio è assegnato in presenza del requisito (on-off)
      - Progetto che prevede attività e servizi riferiti a tutte le linee di intervento (A e B) = 10 punti</t>
  </si>
  <si>
    <t>Contributo richiesto
(euro)</t>
  </si>
  <si>
    <t>Calcolo Contributo concedibile
(euro)</t>
  </si>
  <si>
    <t>N.B.: da produrre in formato PDF e firmato digitalmente (p7m)</t>
  </si>
  <si>
    <t xml:space="preserve">  Programma di investimenti MICRO, PICCOLE E MEDIE IMPRESE</t>
  </si>
  <si>
    <t>Fornire informazioni utili ai fini dell'attribuzione dei punteggi: A 1.2)-B 2.1)-B2.2)-C 1.1)-D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</si>
</sst>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0.00_ ;[Red]\-#,##0.00\ "/>
  </numFmts>
  <fonts count="35" x14ac:knownFonts="1">
    <font>
      <sz val="10"/>
      <color rgb="FF000000"/>
      <name val="Times New Roman"/>
      <family val="1"/>
    </font>
    <font>
      <b/>
      <sz val="11"/>
      <name val="Calibri"/>
      <family val="2"/>
    </font>
    <font>
      <i/>
      <sz val="9"/>
      <name val="Calibri"/>
      <family val="2"/>
    </font>
    <font>
      <b/>
      <sz val="11"/>
      <color indexed="8"/>
      <name val="Calibri"/>
      <family val="2"/>
    </font>
    <font>
      <sz val="10"/>
      <color rgb="FF000000"/>
      <name val="Times New Roman"/>
      <family val="1"/>
    </font>
    <font>
      <sz val="10"/>
      <color rgb="FF000000"/>
      <name val="Calibri"/>
      <family val="2"/>
      <scheme val="minor"/>
    </font>
    <font>
      <b/>
      <sz val="11"/>
      <name val="Calibri"/>
      <family val="2"/>
      <scheme val="minor"/>
    </font>
    <font>
      <sz val="11"/>
      <name val="Calibri"/>
      <family val="2"/>
      <scheme val="minor"/>
    </font>
    <font>
      <b/>
      <sz val="10"/>
      <color rgb="FF000000"/>
      <name val="Calibri"/>
      <family val="2"/>
      <scheme val="minor"/>
    </font>
    <font>
      <sz val="11"/>
      <color rgb="FF00000A"/>
      <name val="Calibri"/>
      <family val="2"/>
    </font>
    <font>
      <b/>
      <sz val="8"/>
      <color theme="1"/>
      <name val="Calibri"/>
      <family val="2"/>
      <scheme val="minor"/>
    </font>
    <font>
      <b/>
      <sz val="12"/>
      <name val="Calibri"/>
      <family val="2"/>
      <scheme val="minor"/>
    </font>
    <font>
      <b/>
      <sz val="11"/>
      <color rgb="FF00000A"/>
      <name val="Calibri"/>
      <family val="2"/>
    </font>
    <font>
      <sz val="10"/>
      <color theme="1"/>
      <name val="Calibri"/>
      <family val="2"/>
      <scheme val="minor"/>
    </font>
    <font>
      <b/>
      <sz val="11"/>
      <color indexed="8"/>
      <name val="Calibri"/>
      <family val="2"/>
      <scheme val="minor"/>
    </font>
    <font>
      <sz val="11"/>
      <color indexed="8"/>
      <name val="Calibri"/>
      <family val="2"/>
      <scheme val="minor"/>
    </font>
    <font>
      <b/>
      <sz val="12"/>
      <color rgb="FF000000"/>
      <name val="Calibri"/>
      <family val="2"/>
      <scheme val="minor"/>
    </font>
    <font>
      <b/>
      <i/>
      <sz val="12"/>
      <name val="Calibri"/>
      <family val="2"/>
      <scheme val="minor"/>
    </font>
    <font>
      <b/>
      <i/>
      <sz val="12"/>
      <name val="Calibri"/>
      <family val="2"/>
    </font>
    <font>
      <b/>
      <sz val="10"/>
      <color theme="1"/>
      <name val="Calibri"/>
      <family val="2"/>
    </font>
    <font>
      <sz val="8"/>
      <name val="Times New Roman"/>
      <family val="1"/>
    </font>
    <font>
      <b/>
      <sz val="9"/>
      <color theme="1"/>
      <name val="Calibri"/>
      <family val="2"/>
      <scheme val="minor"/>
    </font>
    <font>
      <b/>
      <sz val="9"/>
      <color rgb="FF000000"/>
      <name val="Calibri"/>
      <family val="2"/>
      <scheme val="minor"/>
    </font>
    <font>
      <sz val="10"/>
      <color theme="0" tint="-0.14999847407452621"/>
      <name val="Calibri"/>
      <family val="2"/>
      <scheme val="minor"/>
    </font>
    <font>
      <sz val="8"/>
      <color theme="1"/>
      <name val="Calibri"/>
      <family val="2"/>
    </font>
    <font>
      <sz val="8"/>
      <color theme="1"/>
      <name val="Arial"/>
      <family val="2"/>
    </font>
    <font>
      <b/>
      <sz val="10"/>
      <name val="Calibri"/>
      <family val="2"/>
      <scheme val="minor"/>
    </font>
    <font>
      <b/>
      <sz val="11"/>
      <color theme="0"/>
      <name val="Calibri"/>
      <family val="2"/>
    </font>
    <font>
      <b/>
      <sz val="16"/>
      <color theme="1"/>
      <name val="Calibri"/>
      <family val="2"/>
    </font>
    <font>
      <sz val="11"/>
      <color theme="1"/>
      <name val="Calibri"/>
      <family val="2"/>
    </font>
    <font>
      <b/>
      <sz val="12"/>
      <color theme="0"/>
      <name val="Calibri"/>
      <family val="2"/>
    </font>
    <font>
      <b/>
      <sz val="9"/>
      <color theme="1"/>
      <name val="Calibri"/>
      <family val="2"/>
    </font>
    <font>
      <b/>
      <sz val="10"/>
      <color theme="1"/>
      <name val="Calibri"/>
      <family val="2"/>
      <scheme val="minor"/>
    </font>
    <font>
      <b/>
      <sz val="11"/>
      <color rgb="FF000000"/>
      <name val="Calibri"/>
      <family val="2"/>
      <scheme val="minor"/>
    </font>
    <font>
      <sz val="11"/>
      <color rgb="FF000000"/>
      <name val="Times New Roman"/>
      <family val="1"/>
    </font>
  </fonts>
  <fills count="10">
    <fill>
      <patternFill patternType="none"/>
    </fill>
    <fill>
      <patternFill patternType="gray125"/>
    </fill>
    <fill>
      <patternFill patternType="solid">
        <fgColor theme="0"/>
        <bgColor indexed="64"/>
      </patternFill>
    </fill>
    <fill>
      <patternFill patternType="solid">
        <fgColor rgb="FFE6E6E6"/>
      </patternFill>
    </fill>
    <fill>
      <patternFill patternType="solid">
        <fgColor rgb="FFF1F1F1"/>
      </patternFill>
    </fill>
    <fill>
      <patternFill patternType="solid">
        <fgColor theme="0" tint="-4.9989318521683403E-2"/>
        <bgColor indexed="64"/>
      </patternFill>
    </fill>
    <fill>
      <patternFill patternType="solid">
        <fgColor rgb="FFE4E4E4"/>
      </patternFill>
    </fill>
    <fill>
      <patternFill patternType="solid">
        <fgColor rgb="FFFFFF00"/>
        <bgColor indexed="64"/>
      </patternFill>
    </fill>
    <fill>
      <patternFill patternType="solid">
        <fgColor theme="0" tint="-0.14999847407452621"/>
        <bgColor indexed="64"/>
      </patternFill>
    </fill>
    <fill>
      <patternFill patternType="solid">
        <fgColor theme="4"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theme="1" tint="0.34998626667073579"/>
      </right>
      <top/>
      <bottom style="medium">
        <color theme="1" tint="0.34998626667073579"/>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9" fontId="4" fillId="0" borderId="0" applyFont="0" applyFill="0" applyBorder="0" applyAlignment="0" applyProtection="0"/>
    <xf numFmtId="43" fontId="4" fillId="0" borderId="0" applyFont="0" applyFill="0" applyBorder="0" applyAlignment="0" applyProtection="0"/>
    <xf numFmtId="0" fontId="24" fillId="0" borderId="0"/>
    <xf numFmtId="0" fontId="25" fillId="0" borderId="0"/>
  </cellStyleXfs>
  <cellXfs count="156">
    <xf numFmtId="0" fontId="0" fillId="0" borderId="0" xfId="0" applyAlignment="1">
      <alignment horizontal="left" vertical="top"/>
    </xf>
    <xf numFmtId="9" fontId="10" fillId="0" borderId="12" xfId="1" applyFont="1" applyFill="1" applyBorder="1" applyAlignment="1" applyProtection="1">
      <alignment horizontal="center" vertical="center"/>
      <protection hidden="1"/>
    </xf>
    <xf numFmtId="9" fontId="10" fillId="0" borderId="9" xfId="1" applyFont="1" applyFill="1" applyBorder="1" applyAlignment="1" applyProtection="1">
      <alignment horizontal="center" vertical="center"/>
      <protection hidden="1"/>
    </xf>
    <xf numFmtId="0" fontId="19" fillId="8" borderId="13"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9" fontId="13" fillId="0" borderId="11" xfId="1" applyFont="1" applyFill="1" applyBorder="1" applyAlignment="1" applyProtection="1">
      <alignment vertical="center"/>
      <protection hidden="1"/>
    </xf>
    <xf numFmtId="9" fontId="13" fillId="0" borderId="12" xfId="1" applyFont="1" applyFill="1" applyBorder="1" applyAlignment="1" applyProtection="1">
      <alignment vertical="center"/>
      <protection hidden="1"/>
    </xf>
    <xf numFmtId="0" fontId="5" fillId="7" borderId="1" xfId="0" applyFont="1" applyFill="1" applyBorder="1" applyAlignment="1" applyProtection="1">
      <alignment vertical="center"/>
      <protection hidden="1"/>
    </xf>
    <xf numFmtId="40" fontId="0" fillId="7" borderId="1" xfId="0" applyNumberFormat="1" applyFill="1" applyBorder="1" applyAlignment="1" applyProtection="1">
      <alignment horizontal="center" vertical="center"/>
      <protection hidden="1"/>
    </xf>
    <xf numFmtId="9" fontId="4" fillId="5" borderId="1" xfId="1" applyFont="1" applyFill="1" applyBorder="1" applyAlignment="1" applyProtection="1">
      <alignment horizontal="center" vertical="center"/>
      <protection hidden="1"/>
    </xf>
    <xf numFmtId="10" fontId="0" fillId="7" borderId="1" xfId="0" applyNumberFormat="1" applyFill="1" applyBorder="1" applyAlignment="1" applyProtection="1">
      <alignment horizontal="center" vertical="center"/>
      <protection hidden="1"/>
    </xf>
    <xf numFmtId="0" fontId="31" fillId="5" borderId="1"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left" vertical="top"/>
      <protection locked="0"/>
    </xf>
    <xf numFmtId="0" fontId="5" fillId="2" borderId="14"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21" fillId="5" borderId="1" xfId="0" applyFont="1" applyFill="1" applyBorder="1" applyAlignment="1" applyProtection="1">
      <alignment vertical="center" wrapText="1"/>
      <protection hidden="1"/>
    </xf>
    <xf numFmtId="0" fontId="21"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protection locked="0"/>
    </xf>
    <xf numFmtId="0" fontId="7" fillId="0" borderId="1" xfId="0" applyFont="1" applyBorder="1" applyAlignment="1" applyProtection="1">
      <alignment horizontal="left" vertical="top" wrapText="1" indent="1"/>
      <protection locked="0"/>
    </xf>
    <xf numFmtId="0" fontId="5" fillId="2" borderId="0" xfId="0" applyFont="1" applyFill="1" applyAlignment="1" applyProtection="1">
      <alignment horizontal="left" vertical="top"/>
      <protection hidden="1"/>
    </xf>
    <xf numFmtId="0" fontId="5" fillId="0" borderId="0" xfId="0" applyFont="1" applyAlignment="1" applyProtection="1">
      <alignment horizontal="left" vertical="top"/>
      <protection hidden="1"/>
    </xf>
    <xf numFmtId="0" fontId="5" fillId="2" borderId="2" xfId="0" applyFont="1" applyFill="1" applyBorder="1" applyAlignment="1" applyProtection="1">
      <alignment horizontal="left" vertical="top"/>
      <protection hidden="1"/>
    </xf>
    <xf numFmtId="0" fontId="5" fillId="2" borderId="4" xfId="0" applyFont="1" applyFill="1" applyBorder="1" applyAlignment="1" applyProtection="1">
      <alignment horizontal="left" vertical="top"/>
      <protection hidden="1"/>
    </xf>
    <xf numFmtId="0" fontId="5" fillId="2" borderId="3" xfId="0" applyFont="1" applyFill="1" applyBorder="1" applyAlignment="1" applyProtection="1">
      <alignment horizontal="left" vertical="top"/>
      <protection hidden="1"/>
    </xf>
    <xf numFmtId="0" fontId="7" fillId="0" borderId="1" xfId="0" applyFont="1" applyBorder="1" applyAlignment="1" applyProtection="1">
      <alignment horizontal="left" vertical="top" wrapText="1"/>
      <protection locked="0"/>
    </xf>
    <xf numFmtId="43" fontId="5" fillId="0" borderId="1" xfId="2" applyFont="1" applyBorder="1" applyAlignment="1" applyProtection="1">
      <alignment horizontal="right" wrapText="1"/>
      <protection locked="0"/>
    </xf>
    <xf numFmtId="10" fontId="8" fillId="0" borderId="1" xfId="0" applyNumberFormat="1" applyFont="1" applyBorder="1" applyAlignment="1" applyProtection="1">
      <alignment horizontal="center" vertical="center" wrapText="1"/>
      <protection locked="0"/>
    </xf>
    <xf numFmtId="0" fontId="6" fillId="8" borderId="1" xfId="0" applyFont="1" applyFill="1" applyBorder="1" applyAlignment="1" applyProtection="1">
      <alignment horizontal="left" vertical="top" wrapText="1"/>
      <protection hidden="1"/>
    </xf>
    <xf numFmtId="0" fontId="6" fillId="8" borderId="1" xfId="0" applyFont="1" applyFill="1" applyBorder="1" applyAlignment="1" applyProtection="1">
      <alignment horizontal="center" vertical="top" wrapText="1"/>
      <protection hidden="1"/>
    </xf>
    <xf numFmtId="0" fontId="6" fillId="8" borderId="2" xfId="0" applyFont="1" applyFill="1" applyBorder="1" applyAlignment="1" applyProtection="1">
      <alignment horizontal="center" vertical="top" wrapText="1"/>
      <protection hidden="1"/>
    </xf>
    <xf numFmtId="0" fontId="1" fillId="8" borderId="1" xfId="0" applyFont="1" applyFill="1" applyBorder="1" applyAlignment="1" applyProtection="1">
      <alignment horizontal="left" vertical="center" wrapText="1"/>
      <protection hidden="1"/>
    </xf>
    <xf numFmtId="43" fontId="8" fillId="8" borderId="1" xfId="2" applyFont="1" applyFill="1" applyBorder="1" applyAlignment="1" applyProtection="1">
      <alignment horizontal="right" vertical="center" wrapText="1"/>
      <protection hidden="1"/>
    </xf>
    <xf numFmtId="164" fontId="26" fillId="8" borderId="2" xfId="0" applyNumberFormat="1" applyFont="1" applyFill="1" applyBorder="1" applyAlignment="1" applyProtection="1">
      <alignment horizontal="center" vertical="center" wrapText="1"/>
      <protection hidden="1"/>
    </xf>
    <xf numFmtId="0" fontId="22" fillId="2" borderId="0" xfId="0" applyFont="1" applyFill="1" applyAlignment="1" applyProtection="1">
      <alignment horizontal="center" vertical="center" wrapText="1"/>
      <protection hidden="1"/>
    </xf>
    <xf numFmtId="0" fontId="12" fillId="8" borderId="0" xfId="0" applyFont="1" applyFill="1" applyAlignment="1" applyProtection="1">
      <alignment horizontal="left" vertical="top" wrapText="1"/>
      <protection hidden="1"/>
    </xf>
    <xf numFmtId="2" fontId="5" fillId="8" borderId="1" xfId="0" applyNumberFormat="1" applyFont="1" applyFill="1" applyBorder="1" applyAlignment="1" applyProtection="1">
      <alignment horizontal="right" vertical="center" wrapText="1"/>
      <protection hidden="1"/>
    </xf>
    <xf numFmtId="2" fontId="23" fillId="8" borderId="1" xfId="0" applyNumberFormat="1" applyFont="1" applyFill="1" applyBorder="1" applyAlignment="1" applyProtection="1">
      <alignment horizontal="right" vertical="center" wrapText="1"/>
      <protection hidden="1"/>
    </xf>
    <xf numFmtId="2" fontId="5" fillId="8" borderId="2" xfId="0" applyNumberFormat="1" applyFont="1" applyFill="1" applyBorder="1" applyAlignment="1" applyProtection="1">
      <alignment horizontal="right" wrapText="1"/>
      <protection hidden="1"/>
    </xf>
    <xf numFmtId="0" fontId="5" fillId="2" borderId="12" xfId="0" applyFont="1" applyFill="1" applyBorder="1" applyAlignment="1" applyProtection="1">
      <alignment horizontal="left" vertical="top"/>
      <protection hidden="1"/>
    </xf>
    <xf numFmtId="43" fontId="5" fillId="8" borderId="2" xfId="2" applyFont="1" applyFill="1" applyBorder="1" applyAlignment="1" applyProtection="1">
      <alignment horizontal="right" wrapText="1"/>
      <protection hidden="1"/>
    </xf>
    <xf numFmtId="43" fontId="8" fillId="8" borderId="2" xfId="2" applyFont="1" applyFill="1" applyBorder="1" applyAlignment="1" applyProtection="1">
      <alignment horizontal="right" wrapText="1"/>
      <protection hidden="1"/>
    </xf>
    <xf numFmtId="0" fontId="14" fillId="8" borderId="1" xfId="0" applyFont="1" applyFill="1" applyBorder="1" applyAlignment="1" applyProtection="1">
      <alignment horizontal="right" vertical="top" wrapText="1"/>
      <protection hidden="1"/>
    </xf>
    <xf numFmtId="43" fontId="8" fillId="8" borderId="1" xfId="2" applyFont="1" applyFill="1" applyBorder="1" applyAlignment="1" applyProtection="1">
      <alignment horizontal="right" wrapText="1"/>
      <protection hidden="1"/>
    </xf>
    <xf numFmtId="0" fontId="8" fillId="8" borderId="1" xfId="0" applyFont="1" applyFill="1" applyBorder="1" applyAlignment="1" applyProtection="1">
      <alignment horizontal="center" vertical="center"/>
      <protection hidden="1"/>
    </xf>
    <xf numFmtId="0" fontId="8" fillId="8" borderId="1" xfId="0" applyFont="1" applyFill="1" applyBorder="1" applyAlignment="1" applyProtection="1">
      <alignment horizontal="left" vertical="top"/>
      <protection hidden="1"/>
    </xf>
    <xf numFmtId="0" fontId="5" fillId="0" borderId="1" xfId="0" applyFont="1" applyBorder="1" applyAlignment="1" applyProtection="1">
      <alignment horizontal="center" vertical="center" wrapText="1"/>
      <protection hidden="1"/>
    </xf>
    <xf numFmtId="0" fontId="9" fillId="8" borderId="0" xfId="0" applyFont="1" applyFill="1" applyAlignment="1" applyProtection="1">
      <alignment horizontal="left" vertical="top" wrapText="1"/>
      <protection hidden="1"/>
    </xf>
    <xf numFmtId="0" fontId="16" fillId="0" borderId="6" xfId="0" applyFont="1" applyBorder="1" applyAlignment="1" applyProtection="1">
      <alignment horizontal="center" vertical="top"/>
      <protection hidden="1"/>
    </xf>
    <xf numFmtId="0" fontId="0" fillId="0" borderId="0" xfId="0" applyAlignment="1" applyProtection="1">
      <alignment horizontal="left" vertical="top"/>
      <protection hidden="1"/>
    </xf>
    <xf numFmtId="0" fontId="0" fillId="0" borderId="0" xfId="0" applyAlignment="1" applyProtection="1">
      <alignment horizontal="left" vertical="top"/>
      <protection locked="0"/>
    </xf>
    <xf numFmtId="0" fontId="16" fillId="0" borderId="6" xfId="0" applyFont="1" applyBorder="1" applyAlignment="1" applyProtection="1">
      <alignment horizontal="left" vertical="top"/>
      <protection hidden="1"/>
    </xf>
    <xf numFmtId="0" fontId="5" fillId="0" borderId="7" xfId="0" applyFont="1" applyBorder="1" applyAlignment="1" applyProtection="1">
      <alignment horizontal="left" vertical="top"/>
      <protection hidden="1"/>
    </xf>
    <xf numFmtId="0" fontId="5" fillId="0" borderId="18" xfId="0" applyFont="1" applyBorder="1" applyAlignment="1" applyProtection="1">
      <alignment horizontal="left" vertical="top"/>
      <protection hidden="1"/>
    </xf>
    <xf numFmtId="0" fontId="5" fillId="0" borderId="10" xfId="0" applyFont="1" applyBorder="1" applyAlignment="1" applyProtection="1">
      <alignment horizontal="left" vertical="top"/>
      <protection hidden="1"/>
    </xf>
    <xf numFmtId="0" fontId="5" fillId="0" borderId="14" xfId="0" applyFont="1" applyBorder="1" applyAlignment="1" applyProtection="1">
      <alignment horizontal="left" vertical="top"/>
      <protection hidden="1"/>
    </xf>
    <xf numFmtId="0" fontId="8" fillId="0" borderId="15" xfId="0" applyFont="1" applyBorder="1" applyAlignment="1" applyProtection="1">
      <alignment horizontal="left" vertical="top"/>
      <protection hidden="1"/>
    </xf>
    <xf numFmtId="0" fontId="5" fillId="0" borderId="16" xfId="0" applyFont="1" applyBorder="1" applyAlignment="1" applyProtection="1">
      <alignment horizontal="left" vertical="top"/>
      <protection hidden="1"/>
    </xf>
    <xf numFmtId="0" fontId="5" fillId="0" borderId="17" xfId="0" applyFont="1" applyBorder="1" applyAlignment="1" applyProtection="1">
      <alignment horizontal="left" vertical="top"/>
      <protection hidden="1"/>
    </xf>
    <xf numFmtId="0" fontId="0" fillId="0" borderId="1" xfId="0" applyBorder="1" applyAlignment="1" applyProtection="1">
      <alignment horizontal="center" vertical="center"/>
      <protection hidden="1"/>
    </xf>
    <xf numFmtId="0" fontId="5" fillId="0" borderId="6" xfId="0" applyFont="1" applyBorder="1" applyAlignment="1" applyProtection="1">
      <alignment horizontal="left" vertical="top"/>
      <protection hidden="1"/>
    </xf>
    <xf numFmtId="9" fontId="5" fillId="0" borderId="7" xfId="0" applyNumberFormat="1" applyFont="1" applyBorder="1" applyAlignment="1" applyProtection="1">
      <alignment horizontal="center" vertical="top" wrapText="1"/>
      <protection hidden="1"/>
    </xf>
    <xf numFmtId="9" fontId="5" fillId="8" borderId="18" xfId="0" applyNumberFormat="1" applyFont="1" applyFill="1" applyBorder="1" applyAlignment="1" applyProtection="1">
      <alignment horizontal="center" vertical="top" wrapText="1"/>
      <protection hidden="1"/>
    </xf>
    <xf numFmtId="0" fontId="5" fillId="0" borderId="15" xfId="0" applyFont="1" applyBorder="1" applyAlignment="1" applyProtection="1">
      <alignment horizontal="left" vertical="top"/>
      <protection hidden="1"/>
    </xf>
    <xf numFmtId="9" fontId="5" fillId="0" borderId="16" xfId="0" applyNumberFormat="1" applyFont="1" applyBorder="1" applyAlignment="1" applyProtection="1">
      <alignment horizontal="center" vertical="top"/>
      <protection hidden="1"/>
    </xf>
    <xf numFmtId="9" fontId="5" fillId="0" borderId="17" xfId="1" applyFont="1" applyBorder="1" applyAlignment="1" applyProtection="1">
      <alignment horizontal="center" vertical="top"/>
      <protection hidden="1"/>
    </xf>
    <xf numFmtId="9" fontId="5" fillId="0" borderId="0" xfId="1" applyFont="1" applyAlignment="1" applyProtection="1">
      <alignment horizontal="center" vertical="top" wrapText="1"/>
      <protection hidden="1"/>
    </xf>
    <xf numFmtId="165" fontId="5" fillId="0" borderId="0" xfId="0" applyNumberFormat="1" applyFont="1" applyAlignment="1" applyProtection="1">
      <alignment horizontal="center" vertical="center"/>
      <protection hidden="1"/>
    </xf>
    <xf numFmtId="165" fontId="5" fillId="0" borderId="0" xfId="0" applyNumberFormat="1" applyFont="1" applyAlignment="1" applyProtection="1">
      <alignment vertical="center"/>
      <protection hidden="1"/>
    </xf>
    <xf numFmtId="0" fontId="16" fillId="0" borderId="0" xfId="0" applyFont="1" applyAlignment="1" applyProtection="1">
      <alignment horizontal="left" vertical="top"/>
      <protection hidden="1"/>
    </xf>
    <xf numFmtId="0" fontId="6" fillId="3" borderId="1" xfId="0" applyFont="1" applyFill="1" applyBorder="1" applyAlignment="1" applyProtection="1">
      <alignment horizontal="center" vertical="top" wrapText="1"/>
      <protection hidden="1"/>
    </xf>
    <xf numFmtId="0" fontId="7" fillId="4" borderId="1" xfId="0" applyFont="1" applyFill="1" applyBorder="1" applyAlignment="1" applyProtection="1">
      <alignment horizontal="left" vertical="center" wrapText="1"/>
      <protection hidden="1"/>
    </xf>
    <xf numFmtId="43" fontId="5" fillId="5" borderId="1" xfId="2" applyFont="1" applyFill="1" applyBorder="1" applyAlignment="1" applyProtection="1">
      <alignment vertical="center" wrapText="1"/>
      <protection hidden="1"/>
    </xf>
    <xf numFmtId="0" fontId="7" fillId="4" borderId="2" xfId="0" applyFont="1" applyFill="1" applyBorder="1" applyAlignment="1" applyProtection="1">
      <alignment horizontal="left" vertical="center" wrapText="1"/>
      <protection hidden="1"/>
    </xf>
    <xf numFmtId="0" fontId="7" fillId="4" borderId="3" xfId="0" applyFont="1" applyFill="1" applyBorder="1" applyAlignment="1" applyProtection="1">
      <alignment horizontal="left" vertical="center" wrapText="1"/>
      <protection hidden="1"/>
    </xf>
    <xf numFmtId="43" fontId="5" fillId="5" borderId="1" xfId="2" applyFont="1" applyFill="1" applyBorder="1" applyAlignment="1" applyProtection="1">
      <alignment horizontal="right" wrapText="1"/>
      <protection hidden="1"/>
    </xf>
    <xf numFmtId="0" fontId="5" fillId="4" borderId="1" xfId="0" applyFont="1" applyFill="1" applyBorder="1" applyAlignment="1" applyProtection="1">
      <alignment horizontal="left" vertical="center" wrapText="1"/>
      <protection hidden="1"/>
    </xf>
    <xf numFmtId="0" fontId="6" fillId="4" borderId="1" xfId="0" applyFont="1" applyFill="1" applyBorder="1" applyAlignment="1" applyProtection="1">
      <alignment vertical="center" wrapText="1"/>
      <protection hidden="1"/>
    </xf>
    <xf numFmtId="43" fontId="8" fillId="5" borderId="1" xfId="2" applyFont="1" applyFill="1" applyBorder="1" applyAlignment="1" applyProtection="1">
      <alignment vertical="center" wrapText="1"/>
      <protection hidden="1"/>
    </xf>
    <xf numFmtId="43" fontId="8" fillId="5" borderId="1" xfId="2" applyFont="1" applyFill="1" applyBorder="1" applyAlignment="1" applyProtection="1">
      <alignment horizontal="right" wrapText="1"/>
      <protection hidden="1"/>
    </xf>
    <xf numFmtId="0" fontId="5" fillId="0" borderId="0" xfId="0" applyFont="1" applyAlignment="1" applyProtection="1">
      <alignment vertical="top" wrapText="1"/>
      <protection hidden="1"/>
    </xf>
    <xf numFmtId="43" fontId="5" fillId="2" borderId="1" xfId="2" applyFont="1" applyFill="1" applyBorder="1" applyAlignment="1" applyProtection="1">
      <alignment vertical="center" wrapText="1"/>
      <protection locked="0"/>
    </xf>
    <xf numFmtId="0" fontId="34" fillId="0" borderId="0" xfId="0" applyFont="1" applyAlignment="1" applyProtection="1">
      <alignment horizontal="left" vertical="top"/>
      <protection locked="0"/>
    </xf>
    <xf numFmtId="0" fontId="33" fillId="0" borderId="10" xfId="0" applyFont="1" applyBorder="1" applyAlignment="1" applyProtection="1">
      <alignment horizontal="left" vertical="top"/>
      <protection hidden="1"/>
    </xf>
    <xf numFmtId="0" fontId="34" fillId="0" borderId="1" xfId="0" applyFont="1" applyBorder="1" applyAlignment="1" applyProtection="1">
      <alignment horizontal="left" vertical="top" wrapText="1"/>
      <protection locked="0"/>
    </xf>
    <xf numFmtId="0" fontId="29" fillId="7" borderId="3" xfId="3" applyFont="1" applyFill="1" applyBorder="1" applyAlignment="1" applyProtection="1">
      <alignment horizontal="left" vertical="center" wrapText="1"/>
      <protection locked="0"/>
    </xf>
    <xf numFmtId="165" fontId="32" fillId="5" borderId="14" xfId="0" applyNumberFormat="1" applyFont="1" applyFill="1" applyBorder="1" applyAlignment="1" applyProtection="1">
      <alignment horizontal="left" vertical="center" wrapText="1"/>
      <protection locked="0"/>
    </xf>
    <xf numFmtId="0" fontId="24" fillId="0" borderId="0" xfId="3" applyProtection="1">
      <protection locked="0"/>
    </xf>
    <xf numFmtId="0" fontId="29" fillId="0" borderId="1" xfId="3" applyFont="1" applyBorder="1" applyAlignment="1" applyProtection="1">
      <alignment horizontal="center" vertical="center" wrapText="1"/>
      <protection hidden="1"/>
    </xf>
    <xf numFmtId="0" fontId="29" fillId="8" borderId="1" xfId="3" applyFont="1" applyFill="1" applyBorder="1" applyAlignment="1" applyProtection="1">
      <alignment horizontal="left" vertical="center" wrapText="1"/>
      <protection hidden="1"/>
    </xf>
    <xf numFmtId="0" fontId="29" fillId="8" borderId="8" xfId="3" applyFont="1" applyFill="1" applyBorder="1" applyAlignment="1" applyProtection="1">
      <alignment horizontal="left" vertical="center" wrapText="1"/>
      <protection hidden="1"/>
    </xf>
    <xf numFmtId="0" fontId="29" fillId="8" borderId="1" xfId="3" applyFont="1" applyFill="1" applyBorder="1" applyAlignment="1" applyProtection="1">
      <alignment horizontal="right" vertical="center" wrapText="1"/>
      <protection hidden="1"/>
    </xf>
    <xf numFmtId="0" fontId="29" fillId="0" borderId="1" xfId="3" applyFont="1" applyBorder="1" applyAlignment="1" applyProtection="1">
      <alignment horizontal="left" vertical="center" wrapText="1"/>
      <protection hidden="1"/>
    </xf>
    <xf numFmtId="0" fontId="29" fillId="0" borderId="1" xfId="3" applyFont="1" applyBorder="1" applyAlignment="1" applyProtection="1">
      <alignment horizontal="center" vertical="center"/>
      <protection hidden="1"/>
    </xf>
    <xf numFmtId="0" fontId="29" fillId="0" borderId="2" xfId="3" applyFont="1" applyBorder="1" applyAlignment="1" applyProtection="1">
      <alignment horizontal="left" vertical="center" wrapText="1"/>
      <protection hidden="1"/>
    </xf>
    <xf numFmtId="0" fontId="29" fillId="8" borderId="1" xfId="3"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top" wrapText="1"/>
      <protection hidden="1"/>
    </xf>
    <xf numFmtId="0" fontId="5" fillId="0" borderId="1" xfId="0" applyFont="1" applyBorder="1" applyAlignment="1" applyProtection="1">
      <alignment horizontal="center" wrapText="1"/>
      <protection locked="0"/>
    </xf>
    <xf numFmtId="0" fontId="11" fillId="0" borderId="1" xfId="0" applyFont="1" applyBorder="1" applyAlignment="1" applyProtection="1">
      <alignment horizontal="left" vertical="top" wrapText="1" indent="1"/>
      <protection hidden="1"/>
    </xf>
    <xf numFmtId="0" fontId="6" fillId="0" borderId="1" xfId="0" applyFont="1" applyBorder="1" applyAlignment="1" applyProtection="1">
      <alignment horizontal="left" vertical="top" wrapText="1" indent="1"/>
      <protection hidden="1"/>
    </xf>
    <xf numFmtId="0" fontId="6" fillId="6" borderId="1" xfId="0" applyFont="1" applyFill="1" applyBorder="1" applyAlignment="1" applyProtection="1">
      <alignment horizontal="center" vertical="top" wrapText="1"/>
      <protection hidden="1"/>
    </xf>
    <xf numFmtId="0" fontId="17" fillId="0" borderId="0" xfId="0" applyFont="1" applyAlignment="1" applyProtection="1">
      <alignment horizontal="left" vertical="top" wrapText="1"/>
      <protection hidden="1"/>
    </xf>
    <xf numFmtId="0" fontId="11" fillId="0" borderId="1" xfId="0" applyFont="1" applyBorder="1" applyAlignment="1" applyProtection="1">
      <alignment horizontal="left" vertical="top" wrapText="1"/>
      <protection hidden="1"/>
    </xf>
    <xf numFmtId="0" fontId="5" fillId="2" borderId="4" xfId="0" applyFont="1" applyFill="1" applyBorder="1" applyAlignment="1" applyProtection="1">
      <alignment horizontal="center" vertical="top"/>
      <protection hidden="1"/>
    </xf>
    <xf numFmtId="0" fontId="6" fillId="4" borderId="2" xfId="0" applyFont="1" applyFill="1" applyBorder="1" applyAlignment="1" applyProtection="1">
      <alignment horizontal="left" vertical="center" wrapText="1"/>
      <protection hidden="1"/>
    </xf>
    <xf numFmtId="0" fontId="6" fillId="4" borderId="3" xfId="0" applyFont="1" applyFill="1" applyBorder="1" applyAlignment="1" applyProtection="1">
      <alignment horizontal="left" vertical="center" wrapText="1"/>
      <protection hidden="1"/>
    </xf>
    <xf numFmtId="0" fontId="6" fillId="3" borderId="2" xfId="0" applyFont="1" applyFill="1" applyBorder="1" applyAlignment="1" applyProtection="1">
      <alignment horizontal="center" vertical="top" wrapText="1"/>
      <protection hidden="1"/>
    </xf>
    <xf numFmtId="0" fontId="6" fillId="3" borderId="3" xfId="0" applyFont="1" applyFill="1" applyBorder="1" applyAlignment="1" applyProtection="1">
      <alignment horizontal="center" vertical="top" wrapText="1"/>
      <protection hidden="1"/>
    </xf>
    <xf numFmtId="0" fontId="7" fillId="4" borderId="2" xfId="0" applyFont="1" applyFill="1" applyBorder="1" applyAlignment="1" applyProtection="1">
      <alignment horizontal="left" vertical="center" wrapText="1"/>
      <protection hidden="1"/>
    </xf>
    <xf numFmtId="0" fontId="7" fillId="4" borderId="3" xfId="0" applyFont="1" applyFill="1" applyBorder="1" applyAlignment="1" applyProtection="1">
      <alignment horizontal="left" vertical="center" wrapText="1"/>
      <protection hidden="1"/>
    </xf>
    <xf numFmtId="0" fontId="19" fillId="7" borderId="7" xfId="3" applyFont="1" applyFill="1" applyBorder="1" applyAlignment="1" applyProtection="1">
      <alignment horizontal="center" vertical="center"/>
      <protection hidden="1"/>
    </xf>
    <xf numFmtId="0" fontId="28" fillId="0" borderId="2" xfId="3" applyFont="1" applyBorder="1" applyAlignment="1" applyProtection="1">
      <alignment horizontal="center" vertical="center"/>
      <protection hidden="1"/>
    </xf>
    <xf numFmtId="0" fontId="28" fillId="0" borderId="4" xfId="3" applyFont="1" applyBorder="1" applyAlignment="1" applyProtection="1">
      <alignment horizontal="center" vertical="center"/>
      <protection hidden="1"/>
    </xf>
    <xf numFmtId="0" fontId="28" fillId="0" borderId="3" xfId="3" applyFont="1" applyBorder="1" applyAlignment="1" applyProtection="1">
      <alignment horizontal="center" vertical="center"/>
      <protection hidden="1"/>
    </xf>
    <xf numFmtId="0" fontId="30" fillId="9" borderId="10" xfId="4" applyFont="1" applyFill="1" applyBorder="1" applyAlignment="1" applyProtection="1">
      <alignment horizontal="center" vertical="center" wrapText="1"/>
      <protection locked="0"/>
    </xf>
    <xf numFmtId="0" fontId="30" fillId="9" borderId="0" xfId="4" applyFont="1" applyFill="1" applyAlignment="1" applyProtection="1">
      <alignment horizontal="center" vertical="center" wrapText="1"/>
      <protection locked="0"/>
    </xf>
    <xf numFmtId="0" fontId="29" fillId="0" borderId="1" xfId="3" applyFont="1" applyBorder="1" applyAlignment="1" applyProtection="1">
      <alignment horizontal="left" vertical="top" wrapText="1"/>
      <protection hidden="1"/>
    </xf>
    <xf numFmtId="0" fontId="0" fillId="7" borderId="2" xfId="0" applyFill="1" applyBorder="1" applyAlignment="1" applyProtection="1">
      <alignment horizontal="left" vertical="center"/>
      <protection locked="0"/>
    </xf>
    <xf numFmtId="0" fontId="0" fillId="7" borderId="3" xfId="0" applyFill="1" applyBorder="1" applyAlignment="1" applyProtection="1">
      <alignment horizontal="left" vertical="center"/>
      <protection locked="0"/>
    </xf>
    <xf numFmtId="0" fontId="29" fillId="0" borderId="2" xfId="3" applyFont="1" applyBorder="1" applyAlignment="1" applyProtection="1">
      <alignment horizontal="left" vertical="top" wrapText="1"/>
      <protection hidden="1"/>
    </xf>
    <xf numFmtId="0" fontId="29" fillId="0" borderId="4" xfId="3" applyFont="1" applyBorder="1" applyAlignment="1" applyProtection="1">
      <alignment horizontal="left" vertical="top" wrapText="1"/>
      <protection hidden="1"/>
    </xf>
    <xf numFmtId="0" fontId="29" fillId="0" borderId="3" xfId="3" applyFont="1" applyBorder="1" applyAlignment="1" applyProtection="1">
      <alignment horizontal="left" vertical="top" wrapText="1"/>
      <protection hidden="1"/>
    </xf>
    <xf numFmtId="0" fontId="29" fillId="0" borderId="1" xfId="3" applyFont="1" applyBorder="1" applyAlignment="1" applyProtection="1">
      <alignment horizontal="center" vertical="center"/>
      <protection hidden="1"/>
    </xf>
    <xf numFmtId="0" fontId="29" fillId="0" borderId="1" xfId="3" applyFont="1" applyBorder="1" applyAlignment="1" applyProtection="1">
      <alignment horizontal="left" vertical="center" wrapText="1"/>
      <protection hidden="1"/>
    </xf>
    <xf numFmtId="0" fontId="27" fillId="9" borderId="6" xfId="4" applyFont="1" applyFill="1" applyBorder="1" applyAlignment="1" applyProtection="1">
      <alignment horizontal="center" vertical="center" wrapText="1"/>
      <protection hidden="1"/>
    </xf>
    <xf numFmtId="0" fontId="27" fillId="9" borderId="7" xfId="4" applyFont="1" applyFill="1" applyBorder="1" applyAlignment="1" applyProtection="1">
      <alignment horizontal="center" vertical="center" wrapText="1"/>
      <protection hidden="1"/>
    </xf>
    <xf numFmtId="0" fontId="29" fillId="7" borderId="1" xfId="3"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top"/>
      <protection locked="0"/>
    </xf>
    <xf numFmtId="0" fontId="29" fillId="0" borderId="1" xfId="3" applyFont="1" applyBorder="1" applyAlignment="1" applyProtection="1">
      <alignment horizontal="center" vertical="center" wrapText="1"/>
      <protection hidden="1"/>
    </xf>
    <xf numFmtId="0" fontId="0" fillId="8" borderId="1" xfId="0" applyFill="1" applyBorder="1" applyAlignment="1" applyProtection="1">
      <alignment horizontal="left" vertical="center"/>
      <protection hidden="1"/>
    </xf>
    <xf numFmtId="0" fontId="30" fillId="9" borderId="6" xfId="4" applyFont="1" applyFill="1" applyBorder="1" applyAlignment="1" applyProtection="1">
      <alignment horizontal="center" vertical="center" wrapText="1"/>
      <protection hidden="1"/>
    </xf>
    <xf numFmtId="0" fontId="30" fillId="9" borderId="7" xfId="4" applyFont="1" applyFill="1" applyBorder="1" applyAlignment="1" applyProtection="1">
      <alignment horizontal="center" vertical="center" wrapText="1"/>
      <protection hidden="1"/>
    </xf>
    <xf numFmtId="0" fontId="29" fillId="0" borderId="5" xfId="3" applyFont="1" applyBorder="1" applyAlignment="1" applyProtection="1">
      <alignment horizontal="center" vertical="center" wrapText="1"/>
      <protection hidden="1"/>
    </xf>
    <xf numFmtId="0" fontId="29" fillId="0" borderId="8" xfId="3" applyFont="1" applyBorder="1" applyAlignment="1" applyProtection="1">
      <alignment horizontal="center" vertical="center" wrapText="1"/>
      <protection hidden="1"/>
    </xf>
    <xf numFmtId="10" fontId="29" fillId="8" borderId="2" xfId="3" applyNumberFormat="1" applyFont="1" applyFill="1" applyBorder="1" applyAlignment="1" applyProtection="1">
      <alignment horizontal="left" vertical="center" wrapText="1"/>
      <protection hidden="1"/>
    </xf>
    <xf numFmtId="10" fontId="29" fillId="8" borderId="4" xfId="3" applyNumberFormat="1" applyFont="1" applyFill="1" applyBorder="1" applyAlignment="1" applyProtection="1">
      <alignment horizontal="left" vertical="center" wrapText="1"/>
      <protection hidden="1"/>
    </xf>
    <xf numFmtId="10" fontId="29" fillId="8" borderId="3" xfId="3" applyNumberFormat="1" applyFont="1" applyFill="1" applyBorder="1" applyAlignment="1" applyProtection="1">
      <alignment horizontal="left" vertical="center" wrapText="1"/>
      <protection hidden="1"/>
    </xf>
    <xf numFmtId="0" fontId="0" fillId="0" borderId="15"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32" fillId="5" borderId="10" xfId="0" applyFont="1" applyFill="1" applyBorder="1" applyAlignment="1" applyProtection="1">
      <alignment horizontal="center" vertical="center"/>
      <protection hidden="1"/>
    </xf>
    <xf numFmtId="0" fontId="32" fillId="5" borderId="0" xfId="0" applyFont="1" applyFill="1" applyAlignment="1" applyProtection="1">
      <alignment horizontal="center" vertical="center"/>
      <protection hidden="1"/>
    </xf>
    <xf numFmtId="0" fontId="32" fillId="5" borderId="14" xfId="0" applyFont="1" applyFill="1" applyBorder="1" applyAlignment="1" applyProtection="1">
      <alignment horizontal="center" vertical="center"/>
      <protection hidden="1"/>
    </xf>
    <xf numFmtId="0" fontId="32" fillId="5" borderId="10" xfId="0" applyFont="1" applyFill="1" applyBorder="1" applyAlignment="1" applyProtection="1">
      <alignment horizontal="right" vertical="center" wrapText="1"/>
      <protection hidden="1"/>
    </xf>
    <xf numFmtId="0" fontId="32" fillId="5" borderId="0" xfId="0" applyFont="1" applyFill="1" applyAlignment="1" applyProtection="1">
      <alignment horizontal="right" vertical="center" wrapText="1"/>
      <protection hidden="1"/>
    </xf>
    <xf numFmtId="0" fontId="5" fillId="2" borderId="10" xfId="0" applyFont="1" applyFill="1" applyBorder="1" applyAlignment="1" applyProtection="1">
      <alignment horizontal="center" vertical="top"/>
      <protection hidden="1"/>
    </xf>
    <xf numFmtId="0" fontId="5" fillId="2" borderId="0" xfId="0" applyFont="1" applyFill="1" applyAlignment="1" applyProtection="1">
      <alignment horizontal="center" vertical="top"/>
      <protection hidden="1"/>
    </xf>
    <xf numFmtId="0" fontId="5" fillId="2" borderId="14" xfId="0" applyFont="1" applyFill="1" applyBorder="1" applyAlignment="1" applyProtection="1">
      <alignment horizontal="center" vertical="top"/>
      <protection hidden="1"/>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hidden="1"/>
    </xf>
    <xf numFmtId="0" fontId="5" fillId="5" borderId="0" xfId="0" applyFont="1" applyFill="1" applyAlignment="1" applyProtection="1">
      <alignment horizontal="center" vertical="center" wrapText="1"/>
      <protection hidden="1"/>
    </xf>
    <xf numFmtId="0" fontId="5" fillId="5" borderId="14" xfId="0" applyFont="1" applyFill="1" applyBorder="1" applyAlignment="1" applyProtection="1">
      <alignment horizontal="center" vertical="center" wrapText="1"/>
      <protection hidden="1"/>
    </xf>
    <xf numFmtId="0" fontId="5" fillId="5" borderId="10" xfId="0" applyFont="1" applyFill="1" applyBorder="1" applyAlignment="1" applyProtection="1">
      <alignment horizontal="left" vertical="center" wrapText="1"/>
      <protection hidden="1"/>
    </xf>
    <xf numFmtId="0" fontId="5" fillId="5" borderId="0" xfId="0" applyFont="1" applyFill="1" applyAlignment="1" applyProtection="1">
      <alignment horizontal="left" vertical="center" wrapText="1"/>
      <protection hidden="1"/>
    </xf>
    <xf numFmtId="0" fontId="5" fillId="5" borderId="14" xfId="0" applyFont="1" applyFill="1" applyBorder="1" applyAlignment="1" applyProtection="1">
      <alignment horizontal="left" vertical="center" wrapText="1"/>
      <protection hidden="1"/>
    </xf>
  </cellXfs>
  <cellStyles count="5">
    <cellStyle name="Migliaia" xfId="2" builtinId="3"/>
    <cellStyle name="Normale" xfId="0" builtinId="0"/>
    <cellStyle name="Normale 2" xfId="3" xr:uid="{B349C743-C21B-4D42-A80E-9FE0A210582C}"/>
    <cellStyle name="Normale 3" xfId="4" xr:uid="{5064BC39-E390-49F6-8BF7-3A9E8DAED954}"/>
    <cellStyle name="Percentuale" xfId="1" builtinId="5"/>
  </cellStyles>
  <dxfs count="20">
    <dxf>
      <fill>
        <patternFill>
          <bgColor rgb="FF92D050"/>
        </patternFill>
      </fill>
    </dxf>
    <dxf>
      <fill>
        <patternFill>
          <bgColor rgb="FFFF0000"/>
        </patternFill>
      </fill>
    </dxf>
    <dxf>
      <fill>
        <patternFill>
          <bgColor rgb="FF92D050"/>
        </patternFill>
      </fill>
    </dxf>
    <dxf>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strike val="0"/>
        <color theme="0" tint="-4.9989318521683403E-2"/>
      </font>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20</xdr:row>
          <xdr:rowOff>365760</xdr:rowOff>
        </xdr:from>
        <xdr:to>
          <xdr:col>2</xdr:col>
          <xdr:colOff>845820</xdr:colOff>
          <xdr:row>20</xdr:row>
          <xdr:rowOff>586740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xdr:colOff>
          <xdr:row>6</xdr:row>
          <xdr:rowOff>373380</xdr:rowOff>
        </xdr:from>
        <xdr:to>
          <xdr:col>2</xdr:col>
          <xdr:colOff>1089660</xdr:colOff>
          <xdr:row>6</xdr:row>
          <xdr:rowOff>2049780</xdr:rowOff>
        </xdr:to>
        <xdr:grpSp>
          <xdr:nvGrpSpPr>
            <xdr:cNvPr id="2" name="Gruppo 1">
              <a:extLst>
                <a:ext uri="{FF2B5EF4-FFF2-40B4-BE49-F238E27FC236}">
                  <a16:creationId xmlns:a16="http://schemas.microsoft.com/office/drawing/2014/main" id="{00000000-0008-0000-0500-000002000000}"/>
                </a:ext>
              </a:extLst>
            </xdr:cNvPr>
            <xdr:cNvGrpSpPr/>
          </xdr:nvGrpSpPr>
          <xdr:grpSpPr>
            <a:xfrm>
              <a:off x="2194560" y="3093720"/>
              <a:ext cx="1082040" cy="1676400"/>
              <a:chOff x="2186940" y="2575560"/>
              <a:chExt cx="1082040" cy="1676400"/>
            </a:xfrm>
          </xdr:grpSpPr>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2209800" y="257556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2202180" y="294894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2202180" y="275082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2194560" y="313182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2194560" y="331470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2194560" y="350520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2194560" y="368046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2194560" y="386334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2186940" y="403098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373380</xdr:rowOff>
        </xdr:from>
        <xdr:to>
          <xdr:col>2</xdr:col>
          <xdr:colOff>906780</xdr:colOff>
          <xdr:row>16</xdr:row>
          <xdr:rowOff>777240</xdr:rowOff>
        </xdr:to>
        <xdr:grpSp>
          <xdr:nvGrpSpPr>
            <xdr:cNvPr id="6" name="Gruppo 5">
              <a:extLst>
                <a:ext uri="{FF2B5EF4-FFF2-40B4-BE49-F238E27FC236}">
                  <a16:creationId xmlns:a16="http://schemas.microsoft.com/office/drawing/2014/main" id="{00000000-0008-0000-0500-000006000000}"/>
                </a:ext>
              </a:extLst>
            </xdr:cNvPr>
            <xdr:cNvGrpSpPr/>
          </xdr:nvGrpSpPr>
          <xdr:grpSpPr>
            <a:xfrm>
              <a:off x="2186940" y="12176760"/>
              <a:ext cx="906780" cy="403860"/>
              <a:chOff x="2186940" y="11414760"/>
              <a:chExt cx="906780" cy="403860"/>
            </a:xfrm>
          </xdr:grpSpPr>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2194560" y="11414760"/>
                <a:ext cx="8991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2186940" y="11597640"/>
                <a:ext cx="8991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12</xdr:row>
          <xdr:rowOff>541020</xdr:rowOff>
        </xdr:from>
        <xdr:to>
          <xdr:col>2</xdr:col>
          <xdr:colOff>1082040</xdr:colOff>
          <xdr:row>12</xdr:row>
          <xdr:rowOff>929640</xdr:rowOff>
        </xdr:to>
        <xdr:grpSp>
          <xdr:nvGrpSpPr>
            <xdr:cNvPr id="3" name="Gruppo 2">
              <a:extLst>
                <a:ext uri="{FF2B5EF4-FFF2-40B4-BE49-F238E27FC236}">
                  <a16:creationId xmlns:a16="http://schemas.microsoft.com/office/drawing/2014/main" id="{00000000-0008-0000-0500-000003000000}"/>
                </a:ext>
              </a:extLst>
            </xdr:cNvPr>
            <xdr:cNvGrpSpPr/>
          </xdr:nvGrpSpPr>
          <xdr:grpSpPr>
            <a:xfrm>
              <a:off x="2209800" y="7901940"/>
              <a:ext cx="1059180" cy="388620"/>
              <a:chOff x="2209800" y="7139940"/>
              <a:chExt cx="1059180" cy="388620"/>
            </a:xfrm>
          </xdr:grpSpPr>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500-000039140000}"/>
                  </a:ext>
                </a:extLst>
              </xdr:cNvPr>
              <xdr:cNvSpPr/>
            </xdr:nvSpPr>
            <xdr:spPr bwMode="auto">
              <a:xfrm>
                <a:off x="2209800" y="713994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500-00003A140000}"/>
                  </a:ext>
                </a:extLst>
              </xdr:cNvPr>
              <xdr:cNvSpPr/>
            </xdr:nvSpPr>
            <xdr:spPr bwMode="auto">
              <a:xfrm>
                <a:off x="2209800" y="7307580"/>
                <a:ext cx="10591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xdr:row>
          <xdr:rowOff>182880</xdr:rowOff>
        </xdr:from>
        <xdr:to>
          <xdr:col>2</xdr:col>
          <xdr:colOff>1082040</xdr:colOff>
          <xdr:row>13</xdr:row>
          <xdr:rowOff>403860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5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xdr:row>
          <xdr:rowOff>350520</xdr:rowOff>
        </xdr:from>
        <xdr:to>
          <xdr:col>2</xdr:col>
          <xdr:colOff>1082040</xdr:colOff>
          <xdr:row>13</xdr:row>
          <xdr:rowOff>571500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5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xdr:row>
          <xdr:rowOff>533400</xdr:rowOff>
        </xdr:from>
        <xdr:to>
          <xdr:col>2</xdr:col>
          <xdr:colOff>1082040</xdr:colOff>
          <xdr:row>13</xdr:row>
          <xdr:rowOff>754380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5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1866900</xdr:colOff>
          <xdr:row>15</xdr:row>
          <xdr:rowOff>525780</xdr:rowOff>
        </xdr:from>
        <xdr:to>
          <xdr:col>2</xdr:col>
          <xdr:colOff>922020</xdr:colOff>
          <xdr:row>15</xdr:row>
          <xdr:rowOff>1485900</xdr:rowOff>
        </xdr:to>
        <xdr:grpSp>
          <xdr:nvGrpSpPr>
            <xdr:cNvPr id="4" name="Gruppo 3">
              <a:extLst>
                <a:ext uri="{FF2B5EF4-FFF2-40B4-BE49-F238E27FC236}">
                  <a16:creationId xmlns:a16="http://schemas.microsoft.com/office/drawing/2014/main" id="{00000000-0008-0000-0500-000004000000}"/>
                </a:ext>
              </a:extLst>
            </xdr:cNvPr>
            <xdr:cNvGrpSpPr/>
          </xdr:nvGrpSpPr>
          <xdr:grpSpPr>
            <a:xfrm>
              <a:off x="2179320" y="10713720"/>
              <a:ext cx="929640" cy="960120"/>
              <a:chOff x="2186940" y="9776460"/>
              <a:chExt cx="929640" cy="960120"/>
            </a:xfrm>
          </xdr:grpSpPr>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2209800" y="977646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2202180" y="996696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2202180" y="1014222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2194560" y="1033272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500-000040140000}"/>
                  </a:ext>
                </a:extLst>
              </xdr:cNvPr>
              <xdr:cNvSpPr/>
            </xdr:nvSpPr>
            <xdr:spPr bwMode="auto">
              <a:xfrm>
                <a:off x="2186940" y="1051560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129"/>
  <sheetViews>
    <sheetView zoomScaleNormal="100" workbookViewId="0">
      <selection activeCell="A4" sqref="A4:Z4"/>
    </sheetView>
  </sheetViews>
  <sheetFormatPr defaultColWidth="9" defaultRowHeight="13.8" x14ac:dyDescent="0.25"/>
  <cols>
    <col min="1" max="1" width="27.33203125" style="20" customWidth="1"/>
    <col min="2" max="2" width="4" style="20" customWidth="1"/>
    <col min="3" max="3" width="3.77734375" style="20" customWidth="1"/>
    <col min="4" max="4" width="5" style="20" customWidth="1"/>
    <col min="5" max="5" width="6.6640625" style="20" customWidth="1"/>
    <col min="6" max="6" width="4.21875" style="20" customWidth="1"/>
    <col min="7" max="8" width="3.77734375" style="20" customWidth="1"/>
    <col min="9" max="9" width="4.6640625" style="20" customWidth="1"/>
    <col min="10" max="10" width="8.77734375" style="20" customWidth="1"/>
    <col min="11" max="11" width="1.33203125" style="20" customWidth="1"/>
    <col min="12" max="12" width="4.21875" style="20" customWidth="1"/>
    <col min="13" max="13" width="2.21875" style="20" customWidth="1"/>
    <col min="14" max="14" width="4.6640625" style="20" customWidth="1"/>
    <col min="15" max="15" width="5.33203125" style="20" customWidth="1"/>
    <col min="16" max="16" width="5.21875" style="20" customWidth="1"/>
    <col min="17" max="17" width="6" style="20" customWidth="1"/>
    <col min="18" max="18" width="7" style="20" customWidth="1"/>
    <col min="19" max="19" width="8.33203125" style="20" customWidth="1"/>
    <col min="20" max="20" width="4.6640625" style="20" customWidth="1"/>
    <col min="21" max="21" width="3.77734375" style="20" customWidth="1"/>
    <col min="22" max="22" width="4" style="20" customWidth="1"/>
    <col min="23" max="23" width="4.77734375" style="20" customWidth="1"/>
    <col min="24" max="24" width="8.21875" style="20" customWidth="1"/>
    <col min="25" max="25" width="9.6640625" style="20" customWidth="1"/>
    <col min="26" max="26" width="8.6640625" style="20" customWidth="1"/>
    <col min="27" max="62" width="9" style="19"/>
    <col min="63" max="16384" width="9" style="20"/>
  </cols>
  <sheetData>
    <row r="1" spans="1:62" ht="21" customHeight="1" x14ac:dyDescent="0.25">
      <c r="A1" s="97" t="s">
        <v>23</v>
      </c>
      <c r="B1" s="97"/>
      <c r="C1" s="97"/>
      <c r="D1" s="97"/>
      <c r="E1" s="97"/>
      <c r="F1" s="97"/>
      <c r="G1" s="97"/>
      <c r="H1" s="97"/>
      <c r="I1" s="97"/>
      <c r="J1" s="97"/>
      <c r="K1" s="97"/>
      <c r="L1" s="97"/>
      <c r="M1" s="97"/>
      <c r="N1" s="97"/>
      <c r="O1" s="97"/>
      <c r="P1" s="97"/>
      <c r="Q1" s="97"/>
      <c r="R1" s="97"/>
      <c r="S1" s="97"/>
      <c r="T1" s="97"/>
      <c r="U1" s="97"/>
      <c r="V1" s="97"/>
      <c r="W1" s="97"/>
      <c r="X1" s="97"/>
      <c r="Y1" s="97"/>
      <c r="Z1" s="97"/>
    </row>
    <row r="2" spans="1:62" ht="16.5" customHeight="1" x14ac:dyDescent="0.25">
      <c r="A2" s="98"/>
      <c r="B2" s="98"/>
      <c r="C2" s="98"/>
      <c r="D2" s="98"/>
      <c r="E2" s="98"/>
      <c r="F2" s="98"/>
      <c r="G2" s="98"/>
      <c r="H2" s="98"/>
      <c r="I2" s="98"/>
      <c r="J2" s="98"/>
      <c r="K2" s="98"/>
      <c r="L2" s="98"/>
      <c r="M2" s="98"/>
      <c r="N2" s="98"/>
      <c r="O2" s="98"/>
      <c r="P2" s="98"/>
      <c r="Q2" s="98"/>
      <c r="R2" s="98"/>
      <c r="S2" s="98"/>
      <c r="T2" s="98"/>
      <c r="U2" s="98"/>
      <c r="V2" s="98"/>
      <c r="W2" s="98"/>
      <c r="X2" s="98"/>
      <c r="Y2" s="98"/>
      <c r="Z2" s="98"/>
    </row>
    <row r="3" spans="1:62" ht="16.8" customHeight="1" x14ac:dyDescent="0.25">
      <c r="A3" s="99" t="s">
        <v>11</v>
      </c>
      <c r="B3" s="99"/>
      <c r="C3" s="99"/>
      <c r="D3" s="99"/>
      <c r="E3" s="99"/>
      <c r="F3" s="99"/>
      <c r="G3" s="99"/>
      <c r="H3" s="99"/>
      <c r="I3" s="99"/>
      <c r="J3" s="99"/>
      <c r="K3" s="99"/>
      <c r="L3" s="99"/>
      <c r="M3" s="99"/>
      <c r="N3" s="99"/>
      <c r="O3" s="99"/>
      <c r="P3" s="99"/>
      <c r="Q3" s="99"/>
      <c r="R3" s="99"/>
      <c r="S3" s="99"/>
      <c r="T3" s="99"/>
      <c r="U3" s="99"/>
      <c r="V3" s="99"/>
      <c r="W3" s="99"/>
      <c r="X3" s="99"/>
      <c r="Y3" s="99"/>
      <c r="Z3" s="99"/>
    </row>
    <row r="4" spans="1:62" ht="18.600000000000001" customHeight="1" x14ac:dyDescent="0.3">
      <c r="A4" s="96"/>
      <c r="B4" s="96"/>
      <c r="C4" s="96"/>
      <c r="D4" s="96"/>
      <c r="E4" s="96"/>
      <c r="F4" s="96"/>
      <c r="G4" s="96"/>
      <c r="H4" s="96"/>
      <c r="I4" s="96"/>
      <c r="J4" s="96"/>
      <c r="K4" s="96"/>
      <c r="L4" s="96"/>
      <c r="M4" s="96"/>
      <c r="N4" s="96"/>
      <c r="O4" s="96"/>
      <c r="P4" s="96"/>
      <c r="Q4" s="96"/>
      <c r="R4" s="96"/>
      <c r="S4" s="96"/>
      <c r="T4" s="96"/>
      <c r="U4" s="96"/>
      <c r="V4" s="96"/>
      <c r="W4" s="96"/>
      <c r="X4" s="96"/>
      <c r="Y4" s="96"/>
      <c r="Z4" s="96"/>
    </row>
    <row r="5" spans="1:62" ht="16.8" customHeight="1" x14ac:dyDescent="0.25">
      <c r="A5" s="99" t="s">
        <v>12</v>
      </c>
      <c r="B5" s="99"/>
      <c r="C5" s="99"/>
      <c r="D5" s="99"/>
      <c r="E5" s="99"/>
      <c r="F5" s="99"/>
      <c r="G5" s="99"/>
      <c r="H5" s="99"/>
      <c r="I5" s="99"/>
      <c r="J5" s="99"/>
      <c r="K5" s="99"/>
      <c r="L5" s="99"/>
      <c r="M5" s="99"/>
      <c r="N5" s="99"/>
      <c r="O5" s="99"/>
      <c r="P5" s="99"/>
      <c r="Q5" s="99"/>
      <c r="R5" s="99"/>
      <c r="S5" s="99"/>
      <c r="T5" s="99"/>
      <c r="U5" s="99"/>
      <c r="V5" s="99"/>
      <c r="W5" s="99"/>
      <c r="X5" s="99"/>
      <c r="Y5" s="99"/>
      <c r="Z5" s="99"/>
    </row>
    <row r="6" spans="1:62" ht="17.100000000000001" customHeight="1" x14ac:dyDescent="0.3">
      <c r="A6" s="96"/>
      <c r="B6" s="96"/>
      <c r="C6" s="96"/>
      <c r="D6" s="96"/>
      <c r="E6" s="96"/>
      <c r="F6" s="96"/>
      <c r="G6" s="96"/>
      <c r="H6" s="96"/>
      <c r="I6" s="96"/>
      <c r="J6" s="96"/>
      <c r="K6" s="96"/>
      <c r="L6" s="96"/>
      <c r="M6" s="96"/>
      <c r="N6" s="96"/>
      <c r="O6" s="96"/>
      <c r="P6" s="96"/>
      <c r="Q6" s="96"/>
      <c r="R6" s="96"/>
      <c r="S6" s="96"/>
      <c r="T6" s="96"/>
      <c r="U6" s="96"/>
      <c r="V6" s="96"/>
      <c r="W6" s="96"/>
      <c r="X6" s="96"/>
      <c r="Y6" s="96"/>
      <c r="Z6" s="96"/>
    </row>
    <row r="7" spans="1:62" ht="30.6" customHeight="1" x14ac:dyDescent="0.25">
      <c r="A7" s="95" t="s">
        <v>13</v>
      </c>
      <c r="B7" s="95"/>
      <c r="C7" s="95"/>
      <c r="D7" s="95"/>
      <c r="E7" s="95"/>
      <c r="F7" s="95"/>
      <c r="G7" s="95"/>
      <c r="H7" s="95"/>
      <c r="I7" s="95"/>
      <c r="J7" s="95"/>
      <c r="K7" s="95"/>
      <c r="L7" s="95"/>
      <c r="M7" s="95"/>
      <c r="N7" s="95"/>
      <c r="O7" s="95"/>
      <c r="P7" s="95"/>
      <c r="Q7" s="95"/>
      <c r="R7" s="95"/>
      <c r="S7" s="95"/>
      <c r="T7" s="95"/>
      <c r="U7" s="95"/>
      <c r="V7" s="95"/>
      <c r="W7" s="95"/>
      <c r="X7" s="95"/>
      <c r="Y7" s="95"/>
      <c r="Z7" s="95"/>
    </row>
    <row r="8" spans="1:62" ht="25.05" customHeight="1" x14ac:dyDescent="0.25">
      <c r="A8" s="18" t="s">
        <v>65</v>
      </c>
      <c r="B8" s="21"/>
      <c r="C8" s="22"/>
      <c r="D8" s="22"/>
      <c r="E8" s="22"/>
      <c r="F8" s="22"/>
      <c r="G8" s="22"/>
      <c r="H8" s="22"/>
      <c r="I8" s="22"/>
      <c r="J8" s="22"/>
      <c r="K8" s="22"/>
      <c r="L8" s="22"/>
      <c r="M8" s="22"/>
      <c r="N8" s="22"/>
      <c r="O8" s="22"/>
      <c r="P8" s="22"/>
      <c r="Q8" s="22"/>
      <c r="R8" s="22"/>
      <c r="S8" s="22"/>
      <c r="T8" s="22"/>
      <c r="U8" s="22"/>
      <c r="V8" s="22"/>
      <c r="W8" s="22"/>
      <c r="X8" s="22"/>
      <c r="Y8" s="22"/>
      <c r="Z8" s="23"/>
      <c r="AL8" s="20"/>
      <c r="AM8" s="20"/>
      <c r="AN8" s="20"/>
      <c r="AO8" s="20"/>
      <c r="AP8" s="20"/>
      <c r="AQ8" s="20"/>
      <c r="AR8" s="20"/>
      <c r="AS8" s="20"/>
      <c r="AT8" s="20"/>
      <c r="AU8" s="20"/>
      <c r="AV8" s="20"/>
      <c r="AW8" s="20"/>
      <c r="AX8" s="20"/>
      <c r="AY8" s="20"/>
      <c r="AZ8" s="20"/>
      <c r="BA8" s="20"/>
      <c r="BB8" s="20"/>
      <c r="BC8" s="20"/>
      <c r="BD8" s="20"/>
      <c r="BE8" s="20"/>
      <c r="BF8" s="20"/>
      <c r="BG8" s="20"/>
      <c r="BH8" s="20"/>
      <c r="BI8" s="20"/>
      <c r="BJ8" s="20"/>
    </row>
    <row r="9" spans="1:62" s="19" customFormat="1" x14ac:dyDescent="0.25"/>
    <row r="10" spans="1:62" s="19" customFormat="1" x14ac:dyDescent="0.25"/>
    <row r="11" spans="1:62" s="19" customFormat="1" x14ac:dyDescent="0.25"/>
    <row r="12" spans="1:62" s="19" customFormat="1" x14ac:dyDescent="0.25"/>
    <row r="13" spans="1:62" s="19" customFormat="1" x14ac:dyDescent="0.25"/>
    <row r="14" spans="1:62" s="19" customFormat="1" x14ac:dyDescent="0.25"/>
    <row r="15" spans="1:62" s="19" customFormat="1" x14ac:dyDescent="0.25"/>
    <row r="16" spans="1:62" s="19" customFormat="1" x14ac:dyDescent="0.25"/>
    <row r="17" s="19" customFormat="1" x14ac:dyDescent="0.25"/>
    <row r="18" s="19" customFormat="1" x14ac:dyDescent="0.25"/>
    <row r="19" s="19" customFormat="1" x14ac:dyDescent="0.25"/>
    <row r="20" s="19" customFormat="1" x14ac:dyDescent="0.25"/>
    <row r="21" s="19" customFormat="1" x14ac:dyDescent="0.25"/>
    <row r="22" s="19" customFormat="1" x14ac:dyDescent="0.25"/>
    <row r="23" s="19" customFormat="1" x14ac:dyDescent="0.25"/>
    <row r="24" s="19" customFormat="1" x14ac:dyDescent="0.25"/>
    <row r="25" s="19" customFormat="1" x14ac:dyDescent="0.25"/>
    <row r="26" s="19" customFormat="1" x14ac:dyDescent="0.25"/>
    <row r="27" s="19" customFormat="1" x14ac:dyDescent="0.25"/>
    <row r="28" s="19" customFormat="1" x14ac:dyDescent="0.25"/>
    <row r="29" s="19" customFormat="1" x14ac:dyDescent="0.25"/>
    <row r="30" s="19" customFormat="1" x14ac:dyDescent="0.25"/>
    <row r="31" s="19" customFormat="1" x14ac:dyDescent="0.25"/>
    <row r="32" s="19" customFormat="1" x14ac:dyDescent="0.25"/>
    <row r="33" s="19" customFormat="1" x14ac:dyDescent="0.25"/>
    <row r="34" s="19" customFormat="1" x14ac:dyDescent="0.25"/>
    <row r="35" s="19" customFormat="1" x14ac:dyDescent="0.25"/>
    <row r="36" s="19" customFormat="1" x14ac:dyDescent="0.25"/>
    <row r="37" s="19" customFormat="1" x14ac:dyDescent="0.25"/>
    <row r="38" s="19" customFormat="1" x14ac:dyDescent="0.25"/>
    <row r="39" s="19" customFormat="1" x14ac:dyDescent="0.25"/>
    <row r="40" s="19" customFormat="1" x14ac:dyDescent="0.25"/>
    <row r="41" s="19" customFormat="1" x14ac:dyDescent="0.25"/>
    <row r="42" s="19" customFormat="1" x14ac:dyDescent="0.25"/>
    <row r="43" s="19" customFormat="1" x14ac:dyDescent="0.25"/>
    <row r="44" s="19" customFormat="1" x14ac:dyDescent="0.25"/>
    <row r="45" s="19" customFormat="1" x14ac:dyDescent="0.25"/>
    <row r="46" s="19" customFormat="1" x14ac:dyDescent="0.25"/>
    <row r="47" s="19" customFormat="1" x14ac:dyDescent="0.25"/>
    <row r="48" s="19" customFormat="1" x14ac:dyDescent="0.25"/>
    <row r="49" s="19" customFormat="1" x14ac:dyDescent="0.25"/>
    <row r="50" s="19" customFormat="1" x14ac:dyDescent="0.25"/>
    <row r="51" s="19" customFormat="1" x14ac:dyDescent="0.25"/>
    <row r="52" s="19" customFormat="1" x14ac:dyDescent="0.25"/>
    <row r="53" s="19" customFormat="1" x14ac:dyDescent="0.25"/>
    <row r="54" s="19" customFormat="1" x14ac:dyDescent="0.25"/>
    <row r="55" s="19" customFormat="1" x14ac:dyDescent="0.25"/>
    <row r="56" s="19" customFormat="1" x14ac:dyDescent="0.25"/>
    <row r="57" s="19" customFormat="1" x14ac:dyDescent="0.25"/>
    <row r="58" s="19" customFormat="1" x14ac:dyDescent="0.25"/>
    <row r="59" s="19" customFormat="1" x14ac:dyDescent="0.25"/>
    <row r="60" s="19" customFormat="1" x14ac:dyDescent="0.25"/>
    <row r="61" s="19" customFormat="1" x14ac:dyDescent="0.25"/>
    <row r="62" s="19" customFormat="1" x14ac:dyDescent="0.25"/>
    <row r="63" s="19" customFormat="1" x14ac:dyDescent="0.25"/>
    <row r="64" s="19" customFormat="1" x14ac:dyDescent="0.25"/>
    <row r="65" s="19" customFormat="1" x14ac:dyDescent="0.25"/>
    <row r="66" s="19" customFormat="1" x14ac:dyDescent="0.25"/>
    <row r="67"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19" customFormat="1" x14ac:dyDescent="0.25"/>
    <row r="75" s="19" customFormat="1" x14ac:dyDescent="0.25"/>
    <row r="76" s="19" customFormat="1" x14ac:dyDescent="0.25"/>
    <row r="77" s="19" customFormat="1" x14ac:dyDescent="0.25"/>
    <row r="78" s="19" customFormat="1" x14ac:dyDescent="0.25"/>
    <row r="79" s="19" customFormat="1" x14ac:dyDescent="0.25"/>
    <row r="80" s="19" customFormat="1"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row r="106" s="19" customFormat="1" x14ac:dyDescent="0.25"/>
    <row r="107" s="19" customFormat="1" x14ac:dyDescent="0.25"/>
    <row r="108" s="19" customFormat="1" x14ac:dyDescent="0.25"/>
    <row r="109" s="19" customFormat="1" x14ac:dyDescent="0.25"/>
    <row r="110" s="19" customFormat="1" x14ac:dyDescent="0.25"/>
    <row r="111" s="19" customFormat="1" x14ac:dyDescent="0.25"/>
    <row r="112" s="19" customFormat="1" x14ac:dyDescent="0.25"/>
    <row r="113" s="19" customFormat="1" x14ac:dyDescent="0.25"/>
    <row r="114" s="19" customFormat="1" x14ac:dyDescent="0.25"/>
    <row r="115" s="19" customFormat="1" x14ac:dyDescent="0.25"/>
    <row r="116" s="19" customFormat="1" x14ac:dyDescent="0.25"/>
    <row r="117" s="19" customFormat="1" x14ac:dyDescent="0.25"/>
    <row r="118" s="19" customFormat="1" x14ac:dyDescent="0.25"/>
    <row r="119" s="19" customFormat="1" x14ac:dyDescent="0.25"/>
    <row r="120" s="19" customFormat="1" x14ac:dyDescent="0.25"/>
    <row r="121" s="19" customFormat="1" x14ac:dyDescent="0.25"/>
    <row r="122" s="19" customFormat="1" x14ac:dyDescent="0.25"/>
    <row r="123" s="19" customFormat="1" x14ac:dyDescent="0.25"/>
    <row r="124" s="19" customFormat="1" x14ac:dyDescent="0.25"/>
    <row r="125" s="19" customFormat="1" x14ac:dyDescent="0.25"/>
    <row r="126" s="19" customFormat="1" x14ac:dyDescent="0.25"/>
    <row r="127" s="19" customFormat="1" x14ac:dyDescent="0.25"/>
    <row r="128" s="19" customFormat="1" x14ac:dyDescent="0.25"/>
    <row r="129" s="19" customFormat="1" x14ac:dyDescent="0.25"/>
  </sheetData>
  <sheetProtection algorithmName="SHA-512" hashValue="a9BPPuhvta55QYALl/VukV/hNGRW8xxC5Tlfb/9HtFigTKUHqT7lQ0/53st4QsljUEp77zvGj4tOVpdlvC+uXQ==" saltValue="7lxBBbnat5wz3lODRaQijw==" spinCount="100000" sheet="1" objects="1" scenarios="1" formatRows="0"/>
  <mergeCells count="7">
    <mergeCell ref="A7:Z7"/>
    <mergeCell ref="A6:Z6"/>
    <mergeCell ref="A1:Z1"/>
    <mergeCell ref="A2:Z2"/>
    <mergeCell ref="A3:Z3"/>
    <mergeCell ref="A4:Z4"/>
    <mergeCell ref="A5:Z5"/>
  </mergeCells>
  <dataValidations count="1">
    <dataValidation type="list" allowBlank="1" showInputMessage="1" showErrorMessage="1" sqref="A8" xr:uid="{1D6DA130-6553-40C3-A0B8-25BE4B029D62}">
      <formula1>"Micro impresa, Piccola impresa, Media impresa"</formula1>
    </dataValidation>
  </dataValidations>
  <pageMargins left="0.70866141732283472" right="0.70866141732283472" top="0.74803149606299213" bottom="0.74803149606299213" header="0.31496062992125984" footer="0.31496062992125984"/>
  <pageSetup paperSize="9" scale="91"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3"/>
  <sheetViews>
    <sheetView topLeftCell="A41" zoomScaleNormal="100" zoomScaleSheetLayoutView="90" workbookViewId="0">
      <selection activeCell="A54" sqref="A54"/>
    </sheetView>
  </sheetViews>
  <sheetFormatPr defaultColWidth="9" defaultRowHeight="13.8" x14ac:dyDescent="0.25"/>
  <cols>
    <col min="1" max="1" width="70.44140625" style="17" customWidth="1"/>
    <col min="2" max="2" width="19.77734375" style="17" customWidth="1"/>
    <col min="3" max="3" width="19.6640625" style="17" customWidth="1"/>
    <col min="4" max="4" width="14.21875" style="17" customWidth="1"/>
    <col min="5" max="5" width="7" style="17" customWidth="1"/>
    <col min="6" max="6" width="21.44140625" style="17" customWidth="1"/>
    <col min="7" max="7" width="6.77734375" style="17" customWidth="1"/>
    <col min="8" max="8" width="7.33203125" style="17" customWidth="1"/>
    <col min="9" max="9" width="7.109375" style="17" customWidth="1"/>
    <col min="10" max="10" width="8.21875" style="17" customWidth="1"/>
    <col min="11" max="16384" width="9" style="17"/>
  </cols>
  <sheetData>
    <row r="1" spans="1:20" ht="15.6" x14ac:dyDescent="0.25">
      <c r="A1" s="100" t="s">
        <v>85</v>
      </c>
      <c r="B1" s="100"/>
      <c r="C1" s="100"/>
      <c r="D1" s="100"/>
      <c r="E1" s="20"/>
      <c r="F1" s="19"/>
      <c r="G1" s="14"/>
      <c r="H1" s="14"/>
      <c r="I1" s="14"/>
      <c r="J1" s="14"/>
      <c r="K1" s="14"/>
      <c r="L1" s="14"/>
      <c r="M1" s="14"/>
      <c r="N1" s="14"/>
      <c r="O1" s="14"/>
      <c r="P1" s="14"/>
      <c r="Q1" s="14"/>
      <c r="R1" s="14"/>
      <c r="S1" s="14"/>
      <c r="T1" s="14"/>
    </row>
    <row r="2" spans="1:20" ht="15.6" x14ac:dyDescent="0.25">
      <c r="A2" s="101" t="s">
        <v>20</v>
      </c>
      <c r="B2" s="101"/>
      <c r="C2" s="101"/>
      <c r="D2" s="101"/>
      <c r="E2" s="20"/>
      <c r="F2" s="19"/>
      <c r="G2" s="14"/>
      <c r="H2" s="14"/>
      <c r="I2" s="14"/>
      <c r="J2" s="14"/>
      <c r="K2" s="14"/>
      <c r="L2" s="14"/>
      <c r="M2" s="14"/>
      <c r="N2" s="14"/>
      <c r="O2" s="14"/>
      <c r="P2" s="14"/>
      <c r="Q2" s="14"/>
      <c r="R2" s="14"/>
      <c r="S2" s="14"/>
      <c r="T2" s="14"/>
    </row>
    <row r="3" spans="1:20" ht="83.4" thickBot="1" x14ac:dyDescent="0.3">
      <c r="A3" s="27" t="s">
        <v>0</v>
      </c>
      <c r="B3" s="3" t="s">
        <v>54</v>
      </c>
      <c r="C3" s="28" t="s">
        <v>1</v>
      </c>
      <c r="D3" s="29" t="s">
        <v>2</v>
      </c>
      <c r="E3" s="20"/>
      <c r="F3" s="19"/>
      <c r="G3" s="14"/>
      <c r="H3" s="14"/>
      <c r="I3" s="14"/>
      <c r="J3" s="14"/>
      <c r="K3" s="14"/>
      <c r="L3" s="14"/>
      <c r="M3" s="14"/>
      <c r="N3" s="14"/>
      <c r="O3" s="14"/>
      <c r="P3" s="14"/>
      <c r="Q3" s="14"/>
      <c r="R3" s="14"/>
      <c r="S3" s="14"/>
      <c r="T3" s="14"/>
    </row>
    <row r="4" spans="1:20" ht="54" customHeight="1" thickBot="1" x14ac:dyDescent="0.3">
      <c r="A4" s="30" t="s">
        <v>3</v>
      </c>
      <c r="B4" s="31">
        <f>B26+B48</f>
        <v>0</v>
      </c>
      <c r="C4" s="31">
        <f>C26+C48</f>
        <v>0</v>
      </c>
      <c r="D4" s="32">
        <f>B4+C4</f>
        <v>0</v>
      </c>
      <c r="E4" s="20"/>
      <c r="F4" s="33" t="str">
        <f>IF(AND(B4&gt;=15000,B4&lt;=200000),"OK", "Il costo totale ammissibile non deve essere inferiore a € 15.000,00 e non deve essere superiore a € 200.000,00")</f>
        <v>Il costo totale ammissibile non deve essere inferiore a € 15.000,00 e non deve essere superiore a € 200.000,00</v>
      </c>
      <c r="G4" s="14"/>
      <c r="H4" s="14"/>
      <c r="I4" s="14"/>
      <c r="J4" s="14"/>
      <c r="K4" s="14"/>
      <c r="L4" s="14"/>
      <c r="M4" s="14"/>
      <c r="N4" s="14"/>
      <c r="O4" s="14"/>
      <c r="P4" s="14"/>
      <c r="Q4" s="14"/>
      <c r="R4" s="14"/>
      <c r="S4" s="14"/>
      <c r="T4" s="14"/>
    </row>
    <row r="5" spans="1:20" ht="14.4" x14ac:dyDescent="0.3">
      <c r="A5" s="34" t="s">
        <v>62</v>
      </c>
      <c r="B5" s="35"/>
      <c r="C5" s="36"/>
      <c r="D5" s="37"/>
      <c r="E5" s="5"/>
      <c r="F5" s="38"/>
      <c r="G5" s="14"/>
      <c r="H5" s="14"/>
      <c r="I5" s="14"/>
      <c r="J5" s="14"/>
      <c r="K5" s="14"/>
      <c r="L5" s="14"/>
      <c r="M5" s="14"/>
      <c r="N5" s="14"/>
      <c r="O5" s="14"/>
      <c r="P5" s="14"/>
      <c r="Q5" s="14"/>
      <c r="R5" s="14"/>
      <c r="S5" s="14"/>
      <c r="T5" s="14"/>
    </row>
    <row r="6" spans="1:20" ht="14.4" x14ac:dyDescent="0.3">
      <c r="A6" s="24"/>
      <c r="B6" s="25"/>
      <c r="C6" s="25"/>
      <c r="D6" s="39">
        <f t="shared" ref="D6:D25" si="0">SUM(B6:C6)</f>
        <v>0</v>
      </c>
      <c r="E6" s="6"/>
      <c r="F6" s="1" t="str">
        <f>IF(AND(B6&gt;0,OR(A6="",B6="")), "Inserire voce di spesa e descrizione","OK")</f>
        <v>OK</v>
      </c>
      <c r="G6" s="14"/>
      <c r="H6" s="14"/>
      <c r="I6" s="14"/>
      <c r="J6" s="14"/>
      <c r="K6" s="14"/>
      <c r="L6" s="14"/>
      <c r="M6" s="14"/>
      <c r="N6" s="14"/>
      <c r="O6" s="14"/>
      <c r="P6" s="14"/>
      <c r="Q6" s="14"/>
      <c r="R6" s="14"/>
      <c r="S6" s="14"/>
      <c r="T6" s="14"/>
    </row>
    <row r="7" spans="1:20" ht="14.4" x14ac:dyDescent="0.3">
      <c r="A7" s="24"/>
      <c r="B7" s="25"/>
      <c r="C7" s="25"/>
      <c r="D7" s="39">
        <f t="shared" si="0"/>
        <v>0</v>
      </c>
      <c r="E7" s="6"/>
      <c r="F7" s="1" t="str">
        <f t="shared" ref="F7:F25" si="1">IF(AND(B7&gt;0,OR(A7="",B7="")), "Inserire voce di spesa e descrizione","OK")</f>
        <v>OK</v>
      </c>
      <c r="G7" s="14"/>
      <c r="H7" s="14"/>
      <c r="I7" s="14"/>
      <c r="J7" s="14"/>
      <c r="K7" s="14"/>
      <c r="L7" s="14"/>
      <c r="M7" s="14"/>
      <c r="N7" s="14"/>
      <c r="O7" s="14"/>
      <c r="P7" s="14"/>
      <c r="Q7" s="14"/>
      <c r="R7" s="14"/>
      <c r="S7" s="14"/>
      <c r="T7" s="14"/>
    </row>
    <row r="8" spans="1:20" ht="14.4" x14ac:dyDescent="0.3">
      <c r="A8" s="24"/>
      <c r="B8" s="25"/>
      <c r="C8" s="25"/>
      <c r="D8" s="39">
        <f t="shared" si="0"/>
        <v>0</v>
      </c>
      <c r="E8" s="6"/>
      <c r="F8" s="1" t="str">
        <f t="shared" si="1"/>
        <v>OK</v>
      </c>
      <c r="G8" s="14"/>
      <c r="H8" s="14"/>
      <c r="I8" s="14"/>
      <c r="J8" s="14"/>
      <c r="K8" s="14"/>
      <c r="L8" s="14"/>
      <c r="M8" s="14"/>
      <c r="N8" s="14"/>
      <c r="O8" s="14"/>
      <c r="P8" s="14"/>
      <c r="Q8" s="14"/>
      <c r="R8" s="14"/>
      <c r="S8" s="14"/>
      <c r="T8" s="14"/>
    </row>
    <row r="9" spans="1:20" ht="14.4" x14ac:dyDescent="0.3">
      <c r="A9" s="24"/>
      <c r="B9" s="25"/>
      <c r="C9" s="25"/>
      <c r="D9" s="39">
        <f t="shared" si="0"/>
        <v>0</v>
      </c>
      <c r="E9" s="6"/>
      <c r="F9" s="1" t="str">
        <f t="shared" si="1"/>
        <v>OK</v>
      </c>
      <c r="G9" s="14"/>
      <c r="H9" s="14"/>
      <c r="I9" s="14"/>
      <c r="J9" s="14"/>
      <c r="K9" s="14"/>
      <c r="L9" s="14"/>
      <c r="M9" s="14"/>
      <c r="N9" s="14"/>
      <c r="O9" s="14"/>
      <c r="P9" s="14"/>
      <c r="Q9" s="14"/>
      <c r="R9" s="14"/>
      <c r="S9" s="14"/>
      <c r="T9" s="14"/>
    </row>
    <row r="10" spans="1:20" ht="14.4" x14ac:dyDescent="0.3">
      <c r="A10" s="24"/>
      <c r="B10" s="25"/>
      <c r="C10" s="25"/>
      <c r="D10" s="39">
        <f t="shared" si="0"/>
        <v>0</v>
      </c>
      <c r="E10" s="6"/>
      <c r="F10" s="1" t="str">
        <f t="shared" si="1"/>
        <v>OK</v>
      </c>
      <c r="G10" s="14"/>
      <c r="H10" s="14"/>
      <c r="I10" s="14"/>
      <c r="J10" s="14"/>
      <c r="K10" s="14"/>
      <c r="L10" s="14"/>
      <c r="M10" s="14"/>
      <c r="N10" s="14"/>
      <c r="O10" s="14"/>
      <c r="P10" s="14"/>
      <c r="Q10" s="14"/>
      <c r="R10" s="14"/>
      <c r="S10" s="14"/>
      <c r="T10" s="14"/>
    </row>
    <row r="11" spans="1:20" ht="14.4" x14ac:dyDescent="0.3">
      <c r="A11" s="24"/>
      <c r="B11" s="25"/>
      <c r="C11" s="25"/>
      <c r="D11" s="39">
        <f t="shared" si="0"/>
        <v>0</v>
      </c>
      <c r="E11" s="6"/>
      <c r="F11" s="1" t="str">
        <f t="shared" si="1"/>
        <v>OK</v>
      </c>
      <c r="G11" s="14"/>
      <c r="H11" s="14"/>
      <c r="I11" s="14"/>
      <c r="J11" s="14"/>
      <c r="K11" s="14"/>
      <c r="L11" s="14"/>
      <c r="M11" s="14"/>
      <c r="N11" s="14"/>
      <c r="O11" s="14"/>
      <c r="P11" s="14"/>
      <c r="Q11" s="14"/>
      <c r="R11" s="14"/>
      <c r="S11" s="14"/>
      <c r="T11" s="14"/>
    </row>
    <row r="12" spans="1:20" ht="14.4" x14ac:dyDescent="0.3">
      <c r="A12" s="24"/>
      <c r="B12" s="25"/>
      <c r="C12" s="25"/>
      <c r="D12" s="39">
        <f t="shared" si="0"/>
        <v>0</v>
      </c>
      <c r="E12" s="6"/>
      <c r="F12" s="1" t="str">
        <f t="shared" si="1"/>
        <v>OK</v>
      </c>
      <c r="G12" s="14"/>
      <c r="H12" s="14"/>
      <c r="I12" s="14"/>
      <c r="J12" s="14"/>
      <c r="K12" s="14"/>
      <c r="L12" s="14"/>
      <c r="M12" s="14"/>
      <c r="N12" s="14"/>
      <c r="O12" s="14"/>
      <c r="P12" s="14"/>
      <c r="Q12" s="14"/>
      <c r="R12" s="14"/>
      <c r="S12" s="14"/>
      <c r="T12" s="14"/>
    </row>
    <row r="13" spans="1:20" ht="14.4" x14ac:dyDescent="0.3">
      <c r="A13" s="24"/>
      <c r="B13" s="25"/>
      <c r="C13" s="25"/>
      <c r="D13" s="39">
        <f t="shared" si="0"/>
        <v>0</v>
      </c>
      <c r="E13" s="6"/>
      <c r="F13" s="1" t="str">
        <f t="shared" si="1"/>
        <v>OK</v>
      </c>
      <c r="G13" s="14"/>
      <c r="H13" s="14"/>
      <c r="I13" s="14"/>
      <c r="J13" s="14"/>
      <c r="K13" s="14"/>
      <c r="L13" s="14"/>
      <c r="M13" s="14"/>
      <c r="N13" s="14"/>
      <c r="O13" s="14"/>
      <c r="P13" s="14"/>
      <c r="Q13" s="14"/>
      <c r="R13" s="14"/>
      <c r="S13" s="14"/>
      <c r="T13" s="14"/>
    </row>
    <row r="14" spans="1:20" ht="14.4" x14ac:dyDescent="0.3">
      <c r="A14" s="24"/>
      <c r="B14" s="25"/>
      <c r="C14" s="25"/>
      <c r="D14" s="39">
        <f t="shared" si="0"/>
        <v>0</v>
      </c>
      <c r="E14" s="6"/>
      <c r="F14" s="1" t="str">
        <f t="shared" si="1"/>
        <v>OK</v>
      </c>
      <c r="G14" s="14"/>
      <c r="H14" s="14"/>
      <c r="I14" s="14"/>
      <c r="J14" s="14"/>
      <c r="K14" s="14"/>
      <c r="L14" s="14"/>
      <c r="M14" s="14"/>
      <c r="N14" s="14"/>
      <c r="O14" s="14"/>
      <c r="P14" s="14"/>
      <c r="Q14" s="14"/>
      <c r="R14" s="14"/>
      <c r="S14" s="14"/>
      <c r="T14" s="14"/>
    </row>
    <row r="15" spans="1:20" ht="14.4" x14ac:dyDescent="0.3">
      <c r="A15" s="24"/>
      <c r="B15" s="25"/>
      <c r="C15" s="25"/>
      <c r="D15" s="39">
        <f t="shared" si="0"/>
        <v>0</v>
      </c>
      <c r="E15" s="6"/>
      <c r="F15" s="1" t="str">
        <f t="shared" si="1"/>
        <v>OK</v>
      </c>
      <c r="G15" s="14"/>
      <c r="H15" s="14"/>
      <c r="I15" s="14"/>
      <c r="J15" s="14"/>
      <c r="K15" s="14"/>
      <c r="L15" s="14"/>
      <c r="M15" s="14"/>
      <c r="N15" s="14"/>
      <c r="O15" s="14"/>
      <c r="P15" s="14"/>
      <c r="Q15" s="14"/>
      <c r="R15" s="14"/>
      <c r="S15" s="14"/>
      <c r="T15" s="14"/>
    </row>
    <row r="16" spans="1:20" ht="14.4" x14ac:dyDescent="0.3">
      <c r="A16" s="24"/>
      <c r="B16" s="25"/>
      <c r="C16" s="25"/>
      <c r="D16" s="39">
        <f t="shared" si="0"/>
        <v>0</v>
      </c>
      <c r="E16" s="6"/>
      <c r="F16" s="1" t="str">
        <f t="shared" si="1"/>
        <v>OK</v>
      </c>
      <c r="G16" s="14"/>
      <c r="H16" s="14"/>
      <c r="I16" s="14"/>
      <c r="J16" s="14"/>
      <c r="K16" s="14"/>
      <c r="L16" s="14"/>
      <c r="M16" s="14"/>
      <c r="N16" s="14"/>
      <c r="O16" s="14"/>
      <c r="P16" s="14"/>
      <c r="Q16" s="14"/>
      <c r="R16" s="14"/>
      <c r="S16" s="14"/>
      <c r="T16" s="14"/>
    </row>
    <row r="17" spans="1:20" ht="14.4" x14ac:dyDescent="0.3">
      <c r="A17" s="24"/>
      <c r="B17" s="25"/>
      <c r="C17" s="25"/>
      <c r="D17" s="39">
        <f t="shared" si="0"/>
        <v>0</v>
      </c>
      <c r="E17" s="6"/>
      <c r="F17" s="1" t="str">
        <f t="shared" si="1"/>
        <v>OK</v>
      </c>
      <c r="G17" s="14"/>
      <c r="H17" s="14"/>
      <c r="I17" s="14"/>
      <c r="J17" s="14"/>
      <c r="K17" s="14"/>
      <c r="L17" s="14"/>
      <c r="M17" s="14"/>
      <c r="N17" s="14"/>
      <c r="O17" s="14"/>
      <c r="P17" s="14"/>
      <c r="Q17" s="14"/>
      <c r="R17" s="14"/>
      <c r="S17" s="14"/>
      <c r="T17" s="14"/>
    </row>
    <row r="18" spans="1:20" ht="14.4" x14ac:dyDescent="0.3">
      <c r="A18" s="24"/>
      <c r="B18" s="25"/>
      <c r="C18" s="25"/>
      <c r="D18" s="39">
        <f t="shared" si="0"/>
        <v>0</v>
      </c>
      <c r="E18" s="6"/>
      <c r="F18" s="1" t="str">
        <f t="shared" si="1"/>
        <v>OK</v>
      </c>
      <c r="G18" s="14"/>
      <c r="H18" s="14"/>
      <c r="I18" s="14"/>
      <c r="J18" s="14"/>
      <c r="K18" s="14"/>
      <c r="L18" s="14"/>
      <c r="M18" s="14"/>
      <c r="N18" s="14"/>
      <c r="O18" s="14"/>
      <c r="P18" s="14"/>
      <c r="Q18" s="14"/>
      <c r="R18" s="14"/>
      <c r="S18" s="14"/>
      <c r="T18" s="14"/>
    </row>
    <row r="19" spans="1:20" ht="14.4" x14ac:dyDescent="0.3">
      <c r="A19" s="24"/>
      <c r="B19" s="25"/>
      <c r="C19" s="25"/>
      <c r="D19" s="39">
        <f t="shared" si="0"/>
        <v>0</v>
      </c>
      <c r="E19" s="6"/>
      <c r="F19" s="1" t="str">
        <f t="shared" si="1"/>
        <v>OK</v>
      </c>
      <c r="G19" s="14"/>
      <c r="H19" s="14"/>
      <c r="I19" s="14"/>
      <c r="J19" s="14"/>
      <c r="K19" s="14"/>
      <c r="L19" s="14"/>
      <c r="M19" s="14"/>
      <c r="N19" s="14"/>
      <c r="O19" s="14"/>
      <c r="P19" s="14"/>
      <c r="Q19" s="14"/>
      <c r="R19" s="14"/>
      <c r="S19" s="14"/>
      <c r="T19" s="14"/>
    </row>
    <row r="20" spans="1:20" ht="14.4" x14ac:dyDescent="0.3">
      <c r="A20" s="24"/>
      <c r="B20" s="25"/>
      <c r="C20" s="25"/>
      <c r="D20" s="39">
        <f t="shared" si="0"/>
        <v>0</v>
      </c>
      <c r="E20" s="6"/>
      <c r="F20" s="1" t="str">
        <f t="shared" si="1"/>
        <v>OK</v>
      </c>
      <c r="G20" s="14"/>
      <c r="H20" s="14"/>
      <c r="I20" s="14"/>
      <c r="J20" s="14"/>
      <c r="K20" s="14"/>
      <c r="L20" s="14"/>
      <c r="M20" s="14"/>
      <c r="N20" s="14"/>
      <c r="O20" s="14"/>
      <c r="P20" s="14"/>
      <c r="Q20" s="14"/>
      <c r="R20" s="14"/>
      <c r="S20" s="14"/>
      <c r="T20" s="14"/>
    </row>
    <row r="21" spans="1:20" ht="14.4" x14ac:dyDescent="0.3">
      <c r="A21" s="24"/>
      <c r="B21" s="25"/>
      <c r="C21" s="25"/>
      <c r="D21" s="39">
        <f t="shared" si="0"/>
        <v>0</v>
      </c>
      <c r="E21" s="6"/>
      <c r="F21" s="1" t="str">
        <f t="shared" si="1"/>
        <v>OK</v>
      </c>
      <c r="G21" s="14"/>
      <c r="H21" s="14"/>
      <c r="I21" s="14"/>
      <c r="J21" s="14"/>
      <c r="K21" s="14"/>
      <c r="L21" s="14"/>
      <c r="M21" s="14"/>
      <c r="N21" s="14"/>
      <c r="O21" s="14"/>
      <c r="P21" s="14"/>
      <c r="Q21" s="14"/>
      <c r="R21" s="14"/>
      <c r="S21" s="14"/>
      <c r="T21" s="14"/>
    </row>
    <row r="22" spans="1:20" ht="14.4" x14ac:dyDescent="0.3">
      <c r="A22" s="24"/>
      <c r="B22" s="25"/>
      <c r="C22" s="25"/>
      <c r="D22" s="39">
        <f t="shared" si="0"/>
        <v>0</v>
      </c>
      <c r="E22" s="6"/>
      <c r="F22" s="1" t="str">
        <f t="shared" si="1"/>
        <v>OK</v>
      </c>
      <c r="G22" s="14"/>
      <c r="H22" s="14"/>
      <c r="I22" s="14"/>
      <c r="J22" s="14"/>
      <c r="K22" s="14"/>
      <c r="L22" s="14"/>
      <c r="M22" s="14"/>
      <c r="N22" s="14"/>
      <c r="O22" s="14"/>
      <c r="P22" s="14"/>
      <c r="Q22" s="14"/>
      <c r="R22" s="14"/>
      <c r="S22" s="14"/>
      <c r="T22" s="14"/>
    </row>
    <row r="23" spans="1:20" ht="14.4" x14ac:dyDescent="0.3">
      <c r="A23" s="24"/>
      <c r="B23" s="25"/>
      <c r="C23" s="25"/>
      <c r="D23" s="39">
        <f t="shared" si="0"/>
        <v>0</v>
      </c>
      <c r="E23" s="6"/>
      <c r="F23" s="1" t="str">
        <f t="shared" si="1"/>
        <v>OK</v>
      </c>
      <c r="G23" s="14"/>
      <c r="H23" s="14"/>
      <c r="I23" s="14"/>
      <c r="J23" s="14"/>
      <c r="K23" s="14"/>
      <c r="L23" s="14"/>
      <c r="M23" s="14"/>
      <c r="N23" s="14"/>
      <c r="O23" s="14"/>
      <c r="P23" s="14"/>
      <c r="Q23" s="14"/>
      <c r="R23" s="14"/>
      <c r="S23" s="14"/>
      <c r="T23" s="14"/>
    </row>
    <row r="24" spans="1:20" ht="14.4" x14ac:dyDescent="0.3">
      <c r="A24" s="24"/>
      <c r="B24" s="25"/>
      <c r="C24" s="25"/>
      <c r="D24" s="39">
        <f t="shared" si="0"/>
        <v>0</v>
      </c>
      <c r="E24" s="6"/>
      <c r="F24" s="1" t="str">
        <f t="shared" si="1"/>
        <v>OK</v>
      </c>
      <c r="G24" s="14"/>
      <c r="H24" s="14"/>
      <c r="I24" s="14"/>
      <c r="J24" s="14"/>
      <c r="K24" s="14"/>
      <c r="L24" s="14"/>
      <c r="M24" s="14"/>
      <c r="N24" s="14"/>
      <c r="O24" s="14"/>
      <c r="P24" s="14"/>
      <c r="Q24" s="14"/>
      <c r="R24" s="14"/>
      <c r="S24" s="14"/>
      <c r="T24" s="14"/>
    </row>
    <row r="25" spans="1:20" ht="14.4" x14ac:dyDescent="0.3">
      <c r="A25" s="24"/>
      <c r="B25" s="25"/>
      <c r="C25" s="25"/>
      <c r="D25" s="39">
        <f t="shared" si="0"/>
        <v>0</v>
      </c>
      <c r="E25" s="6"/>
      <c r="F25" s="1" t="str">
        <f t="shared" si="1"/>
        <v>OK</v>
      </c>
      <c r="G25" s="14"/>
      <c r="H25" s="14"/>
      <c r="I25" s="14"/>
      <c r="J25" s="14"/>
      <c r="K25" s="14"/>
      <c r="L25" s="14"/>
      <c r="M25" s="14"/>
      <c r="N25" s="14"/>
      <c r="O25" s="14"/>
      <c r="P25" s="14"/>
      <c r="Q25" s="14"/>
      <c r="R25" s="14"/>
      <c r="S25" s="14"/>
      <c r="T25" s="14"/>
    </row>
    <row r="26" spans="1:20" ht="14.4" x14ac:dyDescent="0.3">
      <c r="A26" s="41" t="s">
        <v>35</v>
      </c>
      <c r="B26" s="42">
        <f>SUM(B6:B25)</f>
        <v>0</v>
      </c>
      <c r="C26" s="42">
        <f>SUM(C6:C25)</f>
        <v>0</v>
      </c>
      <c r="D26" s="40">
        <f>SUM(B26:C26)</f>
        <v>0</v>
      </c>
      <c r="E26" s="6"/>
      <c r="F26" s="1"/>
      <c r="G26" s="14"/>
      <c r="H26" s="14"/>
      <c r="I26" s="14"/>
      <c r="J26" s="14"/>
      <c r="K26" s="14"/>
      <c r="L26" s="14"/>
      <c r="M26" s="14"/>
      <c r="N26" s="14"/>
      <c r="O26" s="14"/>
      <c r="P26" s="14"/>
      <c r="Q26" s="14"/>
      <c r="R26" s="14"/>
      <c r="S26" s="14"/>
      <c r="T26" s="14"/>
    </row>
    <row r="27" spans="1:20" ht="28.8" x14ac:dyDescent="0.3">
      <c r="A27" s="46" t="s">
        <v>63</v>
      </c>
      <c r="B27" s="35"/>
      <c r="C27" s="36"/>
      <c r="D27" s="39"/>
      <c r="E27" s="6"/>
      <c r="F27" s="1"/>
      <c r="G27" s="14"/>
      <c r="H27" s="14"/>
      <c r="I27" s="14"/>
      <c r="J27" s="14"/>
      <c r="K27" s="14"/>
      <c r="L27" s="14"/>
      <c r="M27" s="14"/>
      <c r="N27" s="14"/>
      <c r="O27" s="14"/>
      <c r="P27" s="14"/>
      <c r="Q27" s="14"/>
      <c r="R27" s="14"/>
      <c r="S27" s="14"/>
      <c r="T27" s="14"/>
    </row>
    <row r="28" spans="1:20" ht="14.4" x14ac:dyDescent="0.3">
      <c r="A28" s="24"/>
      <c r="B28" s="25"/>
      <c r="C28" s="25"/>
      <c r="D28" s="39">
        <f t="shared" ref="D28:D47" si="2">SUM(B28:C28)</f>
        <v>0</v>
      </c>
      <c r="E28" s="6"/>
      <c r="F28" s="1" t="str">
        <f t="shared" ref="F28:F47" si="3">IF(AND(B28&gt;0,OR(A28="",B28="")), "Inserire voce di spesa e descrizione","OK")</f>
        <v>OK</v>
      </c>
      <c r="G28" s="14"/>
      <c r="H28" s="14"/>
      <c r="I28" s="14"/>
      <c r="J28" s="14"/>
      <c r="K28" s="14"/>
      <c r="L28" s="14"/>
      <c r="M28" s="14"/>
      <c r="N28" s="14"/>
      <c r="O28" s="14"/>
      <c r="P28" s="14"/>
      <c r="Q28" s="14"/>
      <c r="R28" s="14"/>
      <c r="S28" s="14"/>
      <c r="T28" s="14"/>
    </row>
    <row r="29" spans="1:20" ht="14.4" x14ac:dyDescent="0.3">
      <c r="A29" s="24"/>
      <c r="B29" s="25"/>
      <c r="C29" s="25"/>
      <c r="D29" s="39">
        <f t="shared" si="2"/>
        <v>0</v>
      </c>
      <c r="E29" s="6"/>
      <c r="F29" s="1" t="str">
        <f t="shared" si="3"/>
        <v>OK</v>
      </c>
      <c r="G29" s="14"/>
      <c r="H29" s="14"/>
      <c r="I29" s="14"/>
      <c r="J29" s="14"/>
      <c r="K29" s="14"/>
      <c r="L29" s="14"/>
      <c r="M29" s="14"/>
      <c r="N29" s="14"/>
      <c r="O29" s="14"/>
      <c r="P29" s="14"/>
      <c r="Q29" s="14"/>
      <c r="R29" s="14"/>
      <c r="S29" s="14"/>
      <c r="T29" s="14"/>
    </row>
    <row r="30" spans="1:20" ht="14.4" x14ac:dyDescent="0.3">
      <c r="A30" s="24"/>
      <c r="B30" s="25"/>
      <c r="C30" s="25"/>
      <c r="D30" s="39">
        <f t="shared" si="2"/>
        <v>0</v>
      </c>
      <c r="E30" s="6"/>
      <c r="F30" s="1" t="str">
        <f t="shared" si="3"/>
        <v>OK</v>
      </c>
      <c r="G30" s="14"/>
      <c r="H30" s="14"/>
      <c r="I30" s="14"/>
      <c r="J30" s="14"/>
      <c r="K30" s="14"/>
      <c r="L30" s="14"/>
      <c r="M30" s="14"/>
      <c r="N30" s="14"/>
      <c r="O30" s="14"/>
      <c r="P30" s="14"/>
      <c r="Q30" s="14"/>
      <c r="R30" s="14"/>
      <c r="S30" s="14"/>
      <c r="T30" s="14"/>
    </row>
    <row r="31" spans="1:20" ht="14.4" x14ac:dyDescent="0.3">
      <c r="A31" s="24"/>
      <c r="B31" s="25"/>
      <c r="C31" s="25"/>
      <c r="D31" s="39">
        <f t="shared" si="2"/>
        <v>0</v>
      </c>
      <c r="E31" s="6"/>
      <c r="F31" s="1" t="str">
        <f t="shared" si="3"/>
        <v>OK</v>
      </c>
      <c r="G31" s="14"/>
      <c r="H31" s="14"/>
      <c r="I31" s="14"/>
      <c r="J31" s="14"/>
      <c r="K31" s="14"/>
      <c r="L31" s="14"/>
      <c r="M31" s="14"/>
      <c r="N31" s="14"/>
      <c r="O31" s="14"/>
      <c r="P31" s="14"/>
      <c r="Q31" s="14"/>
      <c r="R31" s="14"/>
      <c r="S31" s="14"/>
      <c r="T31" s="14"/>
    </row>
    <row r="32" spans="1:20" ht="14.4" x14ac:dyDescent="0.3">
      <c r="A32" s="24"/>
      <c r="B32" s="25"/>
      <c r="C32" s="25"/>
      <c r="D32" s="39">
        <f t="shared" si="2"/>
        <v>0</v>
      </c>
      <c r="E32" s="6"/>
      <c r="F32" s="1" t="str">
        <f t="shared" si="3"/>
        <v>OK</v>
      </c>
      <c r="G32" s="14"/>
      <c r="H32" s="14"/>
      <c r="I32" s="14"/>
      <c r="J32" s="14"/>
      <c r="K32" s="14"/>
      <c r="L32" s="14"/>
      <c r="M32" s="14"/>
      <c r="N32" s="14"/>
      <c r="O32" s="14"/>
      <c r="P32" s="14"/>
      <c r="Q32" s="14"/>
      <c r="R32" s="14"/>
      <c r="S32" s="14"/>
      <c r="T32" s="14"/>
    </row>
    <row r="33" spans="1:20" ht="14.4" x14ac:dyDescent="0.3">
      <c r="A33" s="24"/>
      <c r="B33" s="25"/>
      <c r="C33" s="25"/>
      <c r="D33" s="39">
        <f t="shared" si="2"/>
        <v>0</v>
      </c>
      <c r="E33" s="6"/>
      <c r="F33" s="1" t="str">
        <f t="shared" si="3"/>
        <v>OK</v>
      </c>
      <c r="G33" s="14"/>
      <c r="H33" s="14"/>
      <c r="I33" s="14"/>
      <c r="J33" s="14"/>
      <c r="K33" s="14"/>
      <c r="L33" s="14"/>
      <c r="M33" s="14"/>
      <c r="N33" s="14"/>
      <c r="O33" s="14"/>
      <c r="P33" s="14"/>
      <c r="Q33" s="14"/>
      <c r="R33" s="14"/>
      <c r="S33" s="14"/>
      <c r="T33" s="14"/>
    </row>
    <row r="34" spans="1:20" ht="14.4" x14ac:dyDescent="0.3">
      <c r="A34" s="24"/>
      <c r="B34" s="25"/>
      <c r="C34" s="25"/>
      <c r="D34" s="39">
        <f t="shared" si="2"/>
        <v>0</v>
      </c>
      <c r="E34" s="6"/>
      <c r="F34" s="1" t="str">
        <f t="shared" si="3"/>
        <v>OK</v>
      </c>
      <c r="G34" s="14"/>
      <c r="H34" s="14"/>
      <c r="I34" s="14"/>
      <c r="J34" s="14"/>
      <c r="K34" s="14"/>
      <c r="L34" s="14"/>
      <c r="M34" s="14"/>
      <c r="N34" s="14"/>
      <c r="O34" s="14"/>
      <c r="P34" s="14"/>
      <c r="Q34" s="14"/>
      <c r="R34" s="14"/>
      <c r="S34" s="14"/>
      <c r="T34" s="14"/>
    </row>
    <row r="35" spans="1:20" ht="14.4" x14ac:dyDescent="0.3">
      <c r="A35" s="24"/>
      <c r="B35" s="25"/>
      <c r="C35" s="25"/>
      <c r="D35" s="39">
        <f t="shared" si="2"/>
        <v>0</v>
      </c>
      <c r="E35" s="6"/>
      <c r="F35" s="1" t="str">
        <f t="shared" si="3"/>
        <v>OK</v>
      </c>
      <c r="G35" s="14"/>
      <c r="H35" s="14"/>
      <c r="I35" s="14"/>
      <c r="J35" s="14"/>
      <c r="K35" s="14"/>
      <c r="L35" s="14"/>
      <c r="M35" s="14"/>
      <c r="N35" s="14"/>
      <c r="O35" s="14"/>
      <c r="P35" s="14"/>
      <c r="Q35" s="14"/>
      <c r="R35" s="14"/>
      <c r="S35" s="14"/>
      <c r="T35" s="14"/>
    </row>
    <row r="36" spans="1:20" ht="14.4" x14ac:dyDescent="0.3">
      <c r="A36" s="24"/>
      <c r="B36" s="25"/>
      <c r="C36" s="25"/>
      <c r="D36" s="39">
        <f t="shared" si="2"/>
        <v>0</v>
      </c>
      <c r="E36" s="6"/>
      <c r="F36" s="1" t="str">
        <f t="shared" si="3"/>
        <v>OK</v>
      </c>
      <c r="G36" s="14"/>
      <c r="H36" s="14"/>
      <c r="I36" s="14"/>
      <c r="J36" s="14"/>
      <c r="K36" s="14"/>
      <c r="L36" s="14"/>
      <c r="M36" s="14"/>
      <c r="N36" s="14"/>
      <c r="O36" s="14"/>
      <c r="P36" s="14"/>
      <c r="Q36" s="14"/>
      <c r="R36" s="14"/>
      <c r="S36" s="14"/>
      <c r="T36" s="14"/>
    </row>
    <row r="37" spans="1:20" ht="14.4" x14ac:dyDescent="0.3">
      <c r="A37" s="24"/>
      <c r="B37" s="25"/>
      <c r="C37" s="25"/>
      <c r="D37" s="39">
        <f t="shared" si="2"/>
        <v>0</v>
      </c>
      <c r="E37" s="6"/>
      <c r="F37" s="1" t="str">
        <f t="shared" si="3"/>
        <v>OK</v>
      </c>
      <c r="G37" s="14"/>
      <c r="H37" s="14"/>
      <c r="I37" s="14"/>
      <c r="J37" s="14"/>
      <c r="K37" s="14"/>
      <c r="L37" s="14"/>
      <c r="M37" s="14"/>
      <c r="N37" s="14"/>
      <c r="O37" s="14"/>
      <c r="P37" s="14"/>
      <c r="Q37" s="14"/>
      <c r="R37" s="14"/>
      <c r="S37" s="14"/>
      <c r="T37" s="14"/>
    </row>
    <row r="38" spans="1:20" ht="14.4" x14ac:dyDescent="0.3">
      <c r="A38" s="24"/>
      <c r="B38" s="25"/>
      <c r="C38" s="25"/>
      <c r="D38" s="39">
        <f t="shared" si="2"/>
        <v>0</v>
      </c>
      <c r="E38" s="6"/>
      <c r="F38" s="1" t="str">
        <f t="shared" si="3"/>
        <v>OK</v>
      </c>
      <c r="G38" s="14"/>
      <c r="H38" s="14"/>
      <c r="I38" s="14"/>
      <c r="J38" s="14"/>
      <c r="K38" s="14"/>
      <c r="L38" s="14"/>
      <c r="M38" s="14"/>
      <c r="N38" s="14"/>
      <c r="O38" s="14"/>
      <c r="P38" s="14"/>
      <c r="Q38" s="14"/>
      <c r="R38" s="14"/>
      <c r="S38" s="14"/>
      <c r="T38" s="14"/>
    </row>
    <row r="39" spans="1:20" ht="14.4" x14ac:dyDescent="0.3">
      <c r="A39" s="24"/>
      <c r="B39" s="25"/>
      <c r="C39" s="25"/>
      <c r="D39" s="39">
        <f t="shared" si="2"/>
        <v>0</v>
      </c>
      <c r="E39" s="6"/>
      <c r="F39" s="1" t="str">
        <f t="shared" si="3"/>
        <v>OK</v>
      </c>
      <c r="G39" s="14"/>
      <c r="H39" s="14"/>
      <c r="I39" s="14"/>
      <c r="J39" s="14"/>
      <c r="K39" s="14"/>
      <c r="L39" s="14"/>
      <c r="M39" s="14"/>
      <c r="N39" s="14"/>
      <c r="O39" s="14"/>
      <c r="P39" s="14"/>
      <c r="Q39" s="14"/>
      <c r="R39" s="14"/>
      <c r="S39" s="14"/>
      <c r="T39" s="14"/>
    </row>
    <row r="40" spans="1:20" ht="14.4" x14ac:dyDescent="0.3">
      <c r="A40" s="24"/>
      <c r="B40" s="25"/>
      <c r="C40" s="25"/>
      <c r="D40" s="39">
        <f t="shared" si="2"/>
        <v>0</v>
      </c>
      <c r="E40" s="6"/>
      <c r="F40" s="1" t="str">
        <f t="shared" si="3"/>
        <v>OK</v>
      </c>
      <c r="G40" s="14"/>
      <c r="H40" s="14"/>
      <c r="I40" s="14"/>
      <c r="J40" s="14"/>
      <c r="K40" s="14"/>
      <c r="L40" s="14"/>
      <c r="M40" s="14"/>
      <c r="N40" s="14"/>
      <c r="O40" s="14"/>
      <c r="P40" s="14"/>
      <c r="Q40" s="14"/>
      <c r="R40" s="14"/>
      <c r="S40" s="14"/>
      <c r="T40" s="14"/>
    </row>
    <row r="41" spans="1:20" ht="14.4" x14ac:dyDescent="0.3">
      <c r="A41" s="24"/>
      <c r="B41" s="25"/>
      <c r="C41" s="25"/>
      <c r="D41" s="39">
        <f t="shared" si="2"/>
        <v>0</v>
      </c>
      <c r="E41" s="6"/>
      <c r="F41" s="1" t="str">
        <f t="shared" si="3"/>
        <v>OK</v>
      </c>
      <c r="G41" s="14"/>
      <c r="H41" s="14"/>
      <c r="I41" s="14"/>
      <c r="J41" s="14"/>
      <c r="K41" s="14"/>
      <c r="L41" s="14"/>
      <c r="M41" s="14"/>
      <c r="N41" s="14"/>
      <c r="O41" s="14"/>
      <c r="P41" s="14"/>
      <c r="Q41" s="14"/>
      <c r="R41" s="14"/>
      <c r="S41" s="14"/>
      <c r="T41" s="14"/>
    </row>
    <row r="42" spans="1:20" ht="14.4" x14ac:dyDescent="0.3">
      <c r="A42" s="24"/>
      <c r="B42" s="25"/>
      <c r="C42" s="25"/>
      <c r="D42" s="39">
        <f t="shared" si="2"/>
        <v>0</v>
      </c>
      <c r="E42" s="6"/>
      <c r="F42" s="1" t="str">
        <f t="shared" si="3"/>
        <v>OK</v>
      </c>
      <c r="G42" s="14"/>
      <c r="H42" s="14"/>
      <c r="I42" s="14"/>
      <c r="J42" s="14"/>
      <c r="K42" s="14"/>
      <c r="L42" s="14"/>
      <c r="M42" s="14"/>
      <c r="N42" s="14"/>
      <c r="O42" s="14"/>
      <c r="P42" s="14"/>
      <c r="Q42" s="14"/>
      <c r="R42" s="14"/>
      <c r="S42" s="14"/>
      <c r="T42" s="14"/>
    </row>
    <row r="43" spans="1:20" ht="14.4" x14ac:dyDescent="0.3">
      <c r="A43" s="24"/>
      <c r="B43" s="25"/>
      <c r="C43" s="25"/>
      <c r="D43" s="39">
        <f t="shared" si="2"/>
        <v>0</v>
      </c>
      <c r="E43" s="6"/>
      <c r="F43" s="1" t="str">
        <f t="shared" si="3"/>
        <v>OK</v>
      </c>
      <c r="G43" s="14"/>
      <c r="H43" s="14"/>
      <c r="I43" s="14"/>
      <c r="J43" s="14"/>
      <c r="K43" s="14"/>
      <c r="L43" s="14"/>
      <c r="M43" s="14"/>
      <c r="N43" s="14"/>
      <c r="O43" s="14"/>
      <c r="P43" s="14"/>
      <c r="Q43" s="14"/>
      <c r="R43" s="14"/>
      <c r="S43" s="14"/>
      <c r="T43" s="14"/>
    </row>
    <row r="44" spans="1:20" ht="14.4" x14ac:dyDescent="0.3">
      <c r="A44" s="24"/>
      <c r="B44" s="25"/>
      <c r="C44" s="25"/>
      <c r="D44" s="39">
        <f t="shared" si="2"/>
        <v>0</v>
      </c>
      <c r="E44" s="6"/>
      <c r="F44" s="1" t="str">
        <f t="shared" si="3"/>
        <v>OK</v>
      </c>
      <c r="G44" s="14"/>
      <c r="H44" s="14"/>
      <c r="I44" s="14"/>
      <c r="J44" s="14"/>
      <c r="K44" s="14"/>
      <c r="L44" s="14"/>
      <c r="M44" s="14"/>
      <c r="N44" s="14"/>
      <c r="O44" s="14"/>
      <c r="P44" s="14"/>
      <c r="Q44" s="14"/>
      <c r="R44" s="14"/>
      <c r="S44" s="14"/>
      <c r="T44" s="14"/>
    </row>
    <row r="45" spans="1:20" ht="14.4" x14ac:dyDescent="0.3">
      <c r="A45" s="24"/>
      <c r="B45" s="25"/>
      <c r="C45" s="25"/>
      <c r="D45" s="39">
        <f t="shared" si="2"/>
        <v>0</v>
      </c>
      <c r="E45" s="6"/>
      <c r="F45" s="1" t="str">
        <f t="shared" si="3"/>
        <v>OK</v>
      </c>
      <c r="G45" s="14"/>
      <c r="H45" s="14"/>
      <c r="I45" s="14"/>
      <c r="J45" s="14"/>
      <c r="K45" s="14"/>
      <c r="L45" s="14"/>
      <c r="M45" s="14"/>
      <c r="N45" s="14"/>
      <c r="O45" s="14"/>
      <c r="P45" s="14"/>
      <c r="Q45" s="14"/>
      <c r="R45" s="14"/>
      <c r="S45" s="14"/>
      <c r="T45" s="14"/>
    </row>
    <row r="46" spans="1:20" ht="14.4" x14ac:dyDescent="0.3">
      <c r="A46" s="24"/>
      <c r="B46" s="25"/>
      <c r="C46" s="25"/>
      <c r="D46" s="39">
        <f t="shared" si="2"/>
        <v>0</v>
      </c>
      <c r="E46" s="6"/>
      <c r="F46" s="1" t="str">
        <f t="shared" si="3"/>
        <v>OK</v>
      </c>
      <c r="G46" s="14"/>
      <c r="H46" s="14"/>
      <c r="I46" s="14"/>
      <c r="J46" s="14"/>
      <c r="K46" s="14"/>
      <c r="L46" s="14"/>
      <c r="M46" s="14"/>
      <c r="N46" s="14"/>
      <c r="O46" s="14"/>
      <c r="P46" s="14"/>
      <c r="Q46" s="14"/>
      <c r="R46" s="14"/>
      <c r="S46" s="14"/>
      <c r="T46" s="14"/>
    </row>
    <row r="47" spans="1:20" ht="14.4" x14ac:dyDescent="0.3">
      <c r="A47" s="24"/>
      <c r="B47" s="25"/>
      <c r="C47" s="25"/>
      <c r="D47" s="39">
        <f t="shared" si="2"/>
        <v>0</v>
      </c>
      <c r="E47" s="6"/>
      <c r="F47" s="1" t="str">
        <f t="shared" si="3"/>
        <v>OK</v>
      </c>
      <c r="G47" s="14"/>
      <c r="H47" s="14"/>
      <c r="I47" s="14"/>
      <c r="J47" s="14"/>
      <c r="K47" s="14"/>
      <c r="L47" s="14"/>
      <c r="M47" s="14"/>
      <c r="N47" s="14"/>
      <c r="O47" s="14"/>
      <c r="P47" s="14"/>
      <c r="Q47" s="14"/>
      <c r="R47" s="14"/>
      <c r="S47" s="14"/>
      <c r="T47" s="14"/>
    </row>
    <row r="48" spans="1:20" ht="15" thickBot="1" x14ac:dyDescent="0.35">
      <c r="A48" s="41" t="s">
        <v>55</v>
      </c>
      <c r="B48" s="42">
        <f>SUM(B28:B47)</f>
        <v>0</v>
      </c>
      <c r="C48" s="42">
        <f>SUM(C28:C47)</f>
        <v>0</v>
      </c>
      <c r="D48" s="40">
        <f>SUM(B48:C48)</f>
        <v>0</v>
      </c>
      <c r="E48" s="6"/>
      <c r="F48" s="2"/>
      <c r="G48" s="14"/>
      <c r="H48" s="14"/>
      <c r="I48" s="14"/>
      <c r="J48" s="14"/>
      <c r="K48" s="14"/>
      <c r="L48" s="14"/>
      <c r="M48" s="14"/>
      <c r="N48" s="14"/>
      <c r="O48" s="14"/>
      <c r="P48" s="14"/>
      <c r="Q48" s="14"/>
      <c r="R48" s="14"/>
      <c r="S48" s="14"/>
      <c r="T48" s="14"/>
    </row>
    <row r="52" spans="1:2" x14ac:dyDescent="0.25">
      <c r="A52" s="43" t="s">
        <v>56</v>
      </c>
      <c r="B52" s="44" t="s">
        <v>59</v>
      </c>
    </row>
    <row r="53" spans="1:2" ht="51" customHeight="1" x14ac:dyDescent="0.25">
      <c r="A53" s="26">
        <v>0.5</v>
      </c>
      <c r="B53" s="45" t="str">
        <f>IF(OR(A53="",A53&lt;50%,A53&gt;100%),"Indicare la percentuale di cofinanziamento uguale/superiore al 50%",IF(A53&gt;=50%,"OK"))</f>
        <v>OK</v>
      </c>
    </row>
  </sheetData>
  <sheetProtection algorithmName="SHA-512" hashValue="0NYPtplhRon2VgMrAKIqJC+3uCmeGdD9FFD9tYqpvDPDv2tlTncx1pP95nsfkABkXoyhE9NqOmMPujbFtRExRw==" saltValue="PGvMOUQyBpMAFBS5BjcWQw==" spinCount="100000" sheet="1" objects="1" scenarios="1" formatRows="0"/>
  <mergeCells count="2">
    <mergeCell ref="A1:D1"/>
    <mergeCell ref="A2:D2"/>
  </mergeCells>
  <conditionalFormatting sqref="B53">
    <cfRule type="containsText" dxfId="19" priority="1" operator="containsText" text="OK">
      <formula>NOT(ISERROR(SEARCH("OK",B53)))</formula>
    </cfRule>
    <cfRule type="containsText" dxfId="18" priority="2" operator="containsText" text="Indicare la percentuale di cofinanziamento uguale/superiore al 50%">
      <formula>NOT(ISERROR(SEARCH("Indicare la percentuale di cofinanziamento uguale/superiore al 50%",B53)))</formula>
    </cfRule>
    <cfRule type="containsText" dxfId="17" priority="3" stopIfTrue="1" operator="containsText" text="Indicare la percentuale di cofinanziamento uguale/superiore al 20%">
      <formula>NOT(ISERROR(SEARCH("Indicare la percentuale di cofinanziamento uguale/superiore al 20%",B53)))</formula>
    </cfRule>
    <cfRule type="containsText" dxfId="16" priority="4" stopIfTrue="1" operator="containsText" text="Cofinanziamento inferiore al minimo previsto dall'avviso">
      <formula>NOT(ISERROR(SEARCH("Cofinanziamento inferiore al minimo previsto dall'avviso",B53)))</formula>
    </cfRule>
    <cfRule type="containsText" priority="5" stopIfTrue="1" operator="containsText" text="Cofinanziamento inferiore al minimo previsto dall'avviso">
      <formula>NOT(ISERROR(SEARCH("Cofinanziamento inferiore al minimo previsto dall'avviso",B53)))</formula>
    </cfRule>
    <cfRule type="containsText" dxfId="15" priority="6" stopIfTrue="1" operator="containsText" text="Cofinanziamento inferiore al minimo previsto dal bando">
      <formula>NOT(ISERROR(SEARCH("Cofinanziamento inferiore al minimo previsto dal bando",B53)))</formula>
    </cfRule>
    <cfRule type="containsText" dxfId="14" priority="7" stopIfTrue="1" operator="containsText" text="Ok">
      <formula>NOT(ISERROR(SEARCH("Ok",B53)))</formula>
    </cfRule>
  </conditionalFormatting>
  <conditionalFormatting sqref="F4">
    <cfRule type="containsText" dxfId="13" priority="51" operator="containsText" text="Il costo totale ammissibile non deve essere inferiore a € 15.000,00 e non deve essere superiore a € 200.000,00">
      <formula>NOT(ISERROR(SEARCH("Il costo totale ammissibile non deve essere inferiore a € 15.000,00 e non deve essere superiore a € 200.000,00",F4)))</formula>
    </cfRule>
    <cfRule type="containsText" dxfId="12" priority="52" operator="containsText" text="OK">
      <formula>NOT(ISERROR(SEARCH("OK",F4)))</formula>
    </cfRule>
  </conditionalFormatting>
  <conditionalFormatting sqref="F6:F48">
    <cfRule type="containsText" dxfId="11" priority="111" stopIfTrue="1" operator="containsText" text="Inserire voce di spesa e descrizione">
      <formula>NOT(ISERROR(SEARCH("Inserire voce di spesa e descrizione",F6)))</formula>
    </cfRule>
    <cfRule type="containsText" dxfId="10" priority="112" stopIfTrue="1" operator="containsText" text="Check">
      <formula>NOT(ISERROR(SEARCH("Check",F6)))</formula>
    </cfRule>
    <cfRule type="containsText" dxfId="9" priority="113" stopIfTrue="1" operator="containsText" text="OK">
      <formula>NOT(ISERROR(SEARCH("OK",F6)))</formula>
    </cfRule>
  </conditionalFormatting>
  <pageMargins left="0.19685039370078741" right="0.19685039370078741" top="0.19685039370078741" bottom="0.19685039370078741" header="0.31496062992125984" footer="0.31496062992125984"/>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35EC0-5B14-45E2-9EE1-7A0EBF680346}">
  <dimension ref="A1:A3"/>
  <sheetViews>
    <sheetView zoomScaleNormal="100" workbookViewId="0">
      <selection activeCell="A4" sqref="A4"/>
    </sheetView>
  </sheetViews>
  <sheetFormatPr defaultRowHeight="13.8" x14ac:dyDescent="0.25"/>
  <cols>
    <col min="1" max="1" width="201.109375" style="81" customWidth="1"/>
    <col min="2" max="16384" width="8.88671875" style="81"/>
  </cols>
  <sheetData>
    <row r="1" spans="1:1" ht="15.6" x14ac:dyDescent="0.25">
      <c r="A1" s="47" t="s">
        <v>52</v>
      </c>
    </row>
    <row r="2" spans="1:1" ht="14.4" x14ac:dyDescent="0.25">
      <c r="A2" s="82" t="s">
        <v>86</v>
      </c>
    </row>
    <row r="3" spans="1:1" ht="408.6" customHeight="1" x14ac:dyDescent="0.25">
      <c r="A3" s="83"/>
    </row>
  </sheetData>
  <sheetProtection algorithmName="SHA-512" hashValue="1+qd/L/475Q2kMIm1GLeOVV9GJ091QRTiuDqGMon0AZwWnih1U9hEnpnMvwF4qfs5fWR6BUnshhIiYrZpoOVfg==" saltValue="NiEpXuZ9/byqlYbP4pJGOg==" spinCount="100000" sheet="1" objects="1" scenarios="1" formatRows="0"/>
  <pageMargins left="0.70866141732283472" right="0.70866141732283472" top="0.74803149606299213" bottom="0.74803149606299213" header="0.31496062992125984" footer="0.31496062992125984"/>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CF94-6B51-4A8A-AEC3-26967799B05C}">
  <dimension ref="A1:H15"/>
  <sheetViews>
    <sheetView tabSelected="1" workbookViewId="0">
      <selection activeCell="H8" sqref="H8"/>
    </sheetView>
  </sheetViews>
  <sheetFormatPr defaultRowHeight="13.2" x14ac:dyDescent="0.25"/>
  <cols>
    <col min="1" max="1" width="46.33203125" style="48" bestFit="1" customWidth="1"/>
    <col min="2" max="5" width="15" style="48" customWidth="1"/>
    <col min="6" max="6" width="19.6640625" style="48" customWidth="1"/>
    <col min="7" max="7" width="23.88671875" style="48" customWidth="1"/>
    <col min="8" max="8" width="11.88671875" style="48" customWidth="1"/>
    <col min="9" max="9" width="10.33203125" style="48" bestFit="1" customWidth="1"/>
    <col min="10" max="16384" width="8.88671875" style="48"/>
  </cols>
  <sheetData>
    <row r="1" spans="1:8" ht="15.6" x14ac:dyDescent="0.25">
      <c r="A1" s="50" t="s">
        <v>24</v>
      </c>
      <c r="B1" s="51"/>
      <c r="C1" s="51"/>
      <c r="D1" s="51"/>
      <c r="E1" s="51"/>
      <c r="F1" s="51"/>
      <c r="G1" s="52"/>
    </row>
    <row r="2" spans="1:8" ht="13.8" x14ac:dyDescent="0.25">
      <c r="A2" s="53"/>
      <c r="B2" s="20"/>
      <c r="C2" s="20"/>
      <c r="D2" s="20"/>
      <c r="E2" s="20"/>
      <c r="F2" s="20"/>
      <c r="G2" s="54"/>
    </row>
    <row r="3" spans="1:8" ht="13.8" x14ac:dyDescent="0.25">
      <c r="A3" s="53"/>
      <c r="B3" s="20"/>
      <c r="C3" s="20"/>
      <c r="D3" s="20"/>
      <c r="E3" s="20"/>
      <c r="F3" s="20"/>
      <c r="G3" s="54"/>
    </row>
    <row r="4" spans="1:8" ht="13.8" x14ac:dyDescent="0.25">
      <c r="A4" s="53"/>
      <c r="B4" s="20"/>
      <c r="C4" s="20"/>
      <c r="D4" s="20"/>
      <c r="E4" s="20"/>
      <c r="F4" s="20"/>
      <c r="G4" s="54"/>
    </row>
    <row r="5" spans="1:8" ht="13.8" x14ac:dyDescent="0.25">
      <c r="A5" s="55" t="s">
        <v>22</v>
      </c>
      <c r="B5" s="56"/>
      <c r="C5" s="56"/>
      <c r="D5" s="56"/>
      <c r="E5" s="56"/>
      <c r="F5" s="56"/>
      <c r="G5" s="57"/>
    </row>
    <row r="6" spans="1:8" ht="36" x14ac:dyDescent="0.25">
      <c r="A6" s="15" t="s">
        <v>16</v>
      </c>
      <c r="B6" s="16" t="s">
        <v>17</v>
      </c>
      <c r="C6" s="11" t="s">
        <v>18</v>
      </c>
      <c r="D6" s="11" t="s">
        <v>19</v>
      </c>
      <c r="E6" s="11" t="s">
        <v>83</v>
      </c>
      <c r="F6" s="11" t="s">
        <v>57</v>
      </c>
      <c r="G6" s="11" t="s">
        <v>82</v>
      </c>
    </row>
    <row r="7" spans="1:8" ht="28.8" customHeight="1" x14ac:dyDescent="0.25">
      <c r="A7" s="7">
        <f>'1. Anagrafica'!A4:Z4</f>
        <v>0</v>
      </c>
      <c r="B7" s="4" t="str">
        <f>'1. Anagrafica'!A8</f>
        <v>Micro impresa</v>
      </c>
      <c r="C7" s="8">
        <f>'2.Programma di investimenti PMI'!B4</f>
        <v>0</v>
      </c>
      <c r="D7" s="9">
        <v>0.5</v>
      </c>
      <c r="E7" s="8">
        <f>C7*D7</f>
        <v>0</v>
      </c>
      <c r="F7" s="10">
        <f>100% -'2.Programma di investimenti PMI'!A53</f>
        <v>0.5</v>
      </c>
      <c r="G7" s="8">
        <f>C7*F7</f>
        <v>0</v>
      </c>
      <c r="H7" s="58" t="str">
        <f>IF(F7&gt;D7,"NON OK","OK")</f>
        <v>OK</v>
      </c>
    </row>
    <row r="8" spans="1:8" ht="41.4" x14ac:dyDescent="0.25">
      <c r="A8" s="59"/>
      <c r="B8" s="51"/>
      <c r="C8" s="51"/>
      <c r="D8" s="51"/>
      <c r="E8" s="51"/>
      <c r="F8" s="60"/>
      <c r="G8" s="61" t="s">
        <v>64</v>
      </c>
    </row>
    <row r="9" spans="1:8" ht="13.8" x14ac:dyDescent="0.25">
      <c r="A9" s="62"/>
      <c r="B9" s="56"/>
      <c r="C9" s="56"/>
      <c r="D9" s="56"/>
      <c r="E9" s="56"/>
      <c r="F9" s="63"/>
      <c r="G9" s="64">
        <f>D7-F7</f>
        <v>0</v>
      </c>
      <c r="H9" s="65"/>
    </row>
    <row r="14" spans="1:8" ht="13.2" customHeight="1" x14ac:dyDescent="0.25">
      <c r="F14" s="66"/>
    </row>
    <row r="15" spans="1:8" ht="13.2" customHeight="1" x14ac:dyDescent="0.25">
      <c r="F15" s="67"/>
      <c r="G15" s="67"/>
    </row>
  </sheetData>
  <sheetProtection algorithmName="SHA-512" hashValue="G21CtGN6b/rjuH1+xYd26FDm7wk5enPzQ4YgXh5qBxryP58BrqOnDh/pQ+tLqeqVOxhFHLnbYeIG6vPnUdKCoQ==" saltValue="7YI6EfgDthGfCJAXUS60dg==" spinCount="100000" sheet="1" objects="1" scenarios="1" formatRows="0"/>
  <phoneticPr fontId="20" type="noConversion"/>
  <conditionalFormatting sqref="A7:B7">
    <cfRule type="cellIs" dxfId="8" priority="55" operator="equal">
      <formula>0</formula>
    </cfRule>
  </conditionalFormatting>
  <conditionalFormatting sqref="C7">
    <cfRule type="containsText" dxfId="7" priority="16" operator="containsText" text="Rivedere">
      <formula>NOT(ISERROR(SEARCH("Rivedere",C7)))</formula>
    </cfRule>
  </conditionalFormatting>
  <conditionalFormatting sqref="E7:G7">
    <cfRule type="containsText" dxfId="6" priority="19" operator="containsText" text="Rivedere">
      <formula>NOT(ISERROR(SEARCH("Rivedere",E7)))</formula>
    </cfRule>
  </conditionalFormatting>
  <conditionalFormatting sqref="G7">
    <cfRule type="containsText" dxfId="5" priority="17" operator="containsText" text="Completare Anagrafica">
      <formula>NOT(ISERROR(SEARCH("Completare Anagrafica",G7)))</formula>
    </cfRule>
    <cfRule type="containsText" dxfId="4" priority="18" operator="containsText" text="Completare descrizione intervento">
      <formula>NOT(ISERROR(SEARCH("Completare descrizione intervento",G7)))</formula>
    </cfRule>
  </conditionalFormatting>
  <conditionalFormatting sqref="H7">
    <cfRule type="containsText" dxfId="3" priority="1" operator="containsText" text="NON OK">
      <formula>NOT(ISERROR(SEARCH("NON OK",H7)))</formula>
    </cfRule>
    <cfRule type="containsText" dxfId="2" priority="2" operator="containsText" text="OK">
      <formula>NOT(ISERROR(SEARCH("OK",H7)))</formula>
    </cfRule>
  </conditionalFormatting>
  <pageMargins left="0.19685039370078741" right="0.19685039370078741" top="0.19685039370078741" bottom="0.19685039370078741" header="0.31496062992125984" footer="0.31496062992125984"/>
  <pageSetup paperSize="9" scale="90"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C87E-043A-422D-8A43-75D4F4040B42}">
  <dimension ref="A1:E20"/>
  <sheetViews>
    <sheetView workbookViewId="0">
      <selection activeCell="C10" sqref="C10:D10"/>
    </sheetView>
  </sheetViews>
  <sheetFormatPr defaultRowHeight="13.2" x14ac:dyDescent="0.25"/>
  <cols>
    <col min="1" max="1" width="26" style="48" customWidth="1"/>
    <col min="2" max="2" width="23.88671875" style="48" customWidth="1"/>
    <col min="3" max="3" width="13.6640625" style="48" bestFit="1" customWidth="1"/>
    <col min="4" max="4" width="60.44140625" style="48" customWidth="1"/>
    <col min="5" max="5" width="37" style="48" customWidth="1"/>
    <col min="6" max="16384" width="8.88671875" style="48"/>
  </cols>
  <sheetData>
    <row r="1" spans="1:5" ht="15.6" x14ac:dyDescent="0.25">
      <c r="A1" s="68" t="s">
        <v>25</v>
      </c>
    </row>
    <row r="4" spans="1:5" ht="15.6" x14ac:dyDescent="0.25">
      <c r="A4" s="101" t="s">
        <v>21</v>
      </c>
      <c r="B4" s="101"/>
      <c r="C4" s="101"/>
      <c r="D4" s="101"/>
      <c r="E4" s="101"/>
    </row>
    <row r="5" spans="1:5" ht="14.4" x14ac:dyDescent="0.25">
      <c r="A5" s="69" t="s">
        <v>4</v>
      </c>
      <c r="B5" s="69" t="s">
        <v>10</v>
      </c>
      <c r="C5" s="105" t="s">
        <v>5</v>
      </c>
      <c r="D5" s="106"/>
      <c r="E5" s="69" t="s">
        <v>10</v>
      </c>
    </row>
    <row r="6" spans="1:5" ht="14.4" x14ac:dyDescent="0.3">
      <c r="A6" s="70" t="s">
        <v>6</v>
      </c>
      <c r="B6" s="71">
        <f>'2.Programma di investimenti PMI'!B4</f>
        <v>0</v>
      </c>
      <c r="C6" s="107" t="s">
        <v>26</v>
      </c>
      <c r="D6" s="108"/>
      <c r="E6" s="74">
        <f>'3.Determinazione contributo'!G7</f>
        <v>0</v>
      </c>
    </row>
    <row r="7" spans="1:5" ht="28.8" x14ac:dyDescent="0.3">
      <c r="A7" s="70" t="s">
        <v>15</v>
      </c>
      <c r="B7" s="71">
        <f>'2.Programma di investimenti PMI'!C4</f>
        <v>0</v>
      </c>
      <c r="C7" s="72" t="s">
        <v>27</v>
      </c>
      <c r="D7" s="73"/>
      <c r="E7" s="25"/>
    </row>
    <row r="8" spans="1:5" ht="14.4" x14ac:dyDescent="0.3">
      <c r="A8" s="75" t="s">
        <v>7</v>
      </c>
      <c r="B8" s="80"/>
      <c r="C8" s="107" t="s">
        <v>28</v>
      </c>
      <c r="D8" s="108"/>
      <c r="E8" s="25"/>
    </row>
    <row r="9" spans="1:5" ht="14.4" x14ac:dyDescent="0.3">
      <c r="A9" s="75" t="s">
        <v>14</v>
      </c>
      <c r="B9" s="80"/>
      <c r="C9" s="107" t="s">
        <v>14</v>
      </c>
      <c r="D9" s="108"/>
      <c r="E9" s="25"/>
    </row>
    <row r="10" spans="1:5" ht="14.4" x14ac:dyDescent="0.3">
      <c r="A10" s="76" t="s">
        <v>8</v>
      </c>
      <c r="B10" s="77">
        <f>SUM(B6:B9)</f>
        <v>0</v>
      </c>
      <c r="C10" s="103" t="s">
        <v>9</v>
      </c>
      <c r="D10" s="104"/>
      <c r="E10" s="78">
        <f>SUM(E6:E9)</f>
        <v>0</v>
      </c>
    </row>
    <row r="11" spans="1:5" ht="13.8" x14ac:dyDescent="0.25">
      <c r="A11" s="102" t="str">
        <f>IF(B10=E10,"OK","NON OK")</f>
        <v>OK</v>
      </c>
      <c r="B11" s="102"/>
      <c r="C11" s="102"/>
      <c r="D11" s="102"/>
      <c r="E11" s="102"/>
    </row>
    <row r="13" spans="1:5" ht="13.2" customHeight="1" x14ac:dyDescent="0.25">
      <c r="A13" s="79"/>
      <c r="B13" s="79"/>
      <c r="C13" s="79"/>
      <c r="D13" s="79"/>
      <c r="E13" s="79"/>
    </row>
    <row r="14" spans="1:5" ht="13.2" customHeight="1" x14ac:dyDescent="0.25">
      <c r="A14" s="79"/>
      <c r="B14" s="79"/>
      <c r="C14" s="79"/>
      <c r="D14" s="79"/>
      <c r="E14" s="79"/>
    </row>
    <row r="15" spans="1:5" ht="13.2" customHeight="1" x14ac:dyDescent="0.25">
      <c r="A15" s="79"/>
      <c r="B15" s="79"/>
      <c r="C15" s="79"/>
      <c r="D15" s="79"/>
      <c r="E15" s="79"/>
    </row>
    <row r="16" spans="1:5" ht="13.2" customHeight="1" x14ac:dyDescent="0.25">
      <c r="A16" s="79"/>
      <c r="B16" s="79"/>
      <c r="C16" s="79"/>
      <c r="D16" s="79"/>
      <c r="E16" s="79"/>
    </row>
    <row r="17" spans="1:5" ht="13.2" customHeight="1" x14ac:dyDescent="0.25">
      <c r="A17" s="79"/>
      <c r="B17" s="79"/>
      <c r="C17" s="79"/>
      <c r="D17" s="79"/>
      <c r="E17" s="79"/>
    </row>
    <row r="18" spans="1:5" ht="13.2" customHeight="1" x14ac:dyDescent="0.25">
      <c r="A18" s="79"/>
      <c r="B18" s="79"/>
      <c r="C18" s="79"/>
      <c r="D18" s="79"/>
      <c r="E18" s="79"/>
    </row>
    <row r="19" spans="1:5" ht="13.2" customHeight="1" x14ac:dyDescent="0.25">
      <c r="A19" s="79"/>
      <c r="B19" s="79"/>
      <c r="C19" s="79"/>
      <c r="D19" s="79"/>
      <c r="E19" s="79"/>
    </row>
    <row r="20" spans="1:5" ht="13.2" customHeight="1" x14ac:dyDescent="0.25">
      <c r="A20" s="79"/>
      <c r="B20" s="79"/>
      <c r="C20" s="79"/>
      <c r="D20" s="79"/>
      <c r="E20" s="79"/>
    </row>
  </sheetData>
  <sheetProtection algorithmName="SHA-512" hashValue="P2ONO7QAktysAYOz5grHTYhiM2hAhW13CTLM/Yx4Z8mRhm1gJfwmrsFufTkLuzoxnY3YhbQbq2IR22hnD9Cyfg==" saltValue="yayNPplBMPpbHmIpBcb/GA==" spinCount="100000" sheet="1" objects="1" scenarios="1" formatRows="0"/>
  <mergeCells count="7">
    <mergeCell ref="A11:E11"/>
    <mergeCell ref="C10:D10"/>
    <mergeCell ref="A4:E4"/>
    <mergeCell ref="C5:D5"/>
    <mergeCell ref="C6:D6"/>
    <mergeCell ref="C8:D8"/>
    <mergeCell ref="C9:D9"/>
  </mergeCells>
  <conditionalFormatting sqref="A11:E11">
    <cfRule type="containsText" dxfId="1" priority="1" operator="containsText" text="NON OK">
      <formula>NOT(ISERROR(SEARCH("NON OK",A11)))</formula>
    </cfRule>
    <cfRule type="containsText" dxfId="0" priority="2" operator="containsText" text="OK">
      <formula>NOT(ISERROR(SEARCH("OK",A11)))</formula>
    </cfRule>
  </conditionalFormatting>
  <pageMargins left="0.19685039370078741" right="0.19685039370078741" top="0.19685039370078741" bottom="0.19685039370078741" header="0.31496062992125984" footer="0.31496062992125984"/>
  <pageSetup paperSize="9" orientation="landscape"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480F-19B4-4624-B8DB-B7DEEE9974F4}">
  <sheetPr codeName="Foglio1"/>
  <dimension ref="A1:E34"/>
  <sheetViews>
    <sheetView zoomScaleNormal="100" workbookViewId="0">
      <selection activeCell="F1" sqref="F1"/>
    </sheetView>
  </sheetViews>
  <sheetFormatPr defaultRowHeight="13.2" x14ac:dyDescent="0.2"/>
  <cols>
    <col min="1" max="1" width="4.5546875" style="86" customWidth="1"/>
    <col min="2" max="2" width="27.33203125" style="86" customWidth="1"/>
    <col min="3" max="3" width="61.88671875" style="86" customWidth="1"/>
    <col min="4" max="4" width="11.77734375" style="49" customWidth="1"/>
    <col min="5" max="5" width="79.88671875" style="49" customWidth="1"/>
    <col min="6" max="16384" width="8.88671875" style="49"/>
  </cols>
  <sheetData>
    <row r="1" spans="1:5" ht="40.200000000000003" customHeight="1" x14ac:dyDescent="0.25">
      <c r="A1" s="110" t="s">
        <v>33</v>
      </c>
      <c r="B1" s="111"/>
      <c r="C1" s="111"/>
      <c r="D1" s="111"/>
      <c r="E1" s="112"/>
    </row>
    <row r="2" spans="1:5" ht="15.6" customHeight="1" x14ac:dyDescent="0.25">
      <c r="A2" s="113" t="s">
        <v>36</v>
      </c>
      <c r="B2" s="114"/>
      <c r="C2" s="114"/>
      <c r="D2" s="114"/>
      <c r="E2" s="114"/>
    </row>
    <row r="3" spans="1:5" ht="81.599999999999994" customHeight="1" x14ac:dyDescent="0.25">
      <c r="A3" s="127" t="s">
        <v>32</v>
      </c>
      <c r="B3" s="127" t="s">
        <v>39</v>
      </c>
      <c r="C3" s="115" t="s">
        <v>73</v>
      </c>
      <c r="D3" s="115"/>
      <c r="E3" s="115"/>
    </row>
    <row r="4" spans="1:5" ht="31.8" customHeight="1" x14ac:dyDescent="0.25">
      <c r="A4" s="127"/>
      <c r="B4" s="127"/>
      <c r="C4" s="88" t="s">
        <v>50</v>
      </c>
      <c r="D4" s="116"/>
      <c r="E4" s="117"/>
    </row>
    <row r="5" spans="1:5" ht="24" customHeight="1" x14ac:dyDescent="0.25">
      <c r="A5" s="127"/>
      <c r="B5" s="127"/>
      <c r="C5" s="89" t="s">
        <v>49</v>
      </c>
      <c r="D5" s="116"/>
      <c r="E5" s="117"/>
    </row>
    <row r="6" spans="1:5" ht="21" customHeight="1" x14ac:dyDescent="0.25">
      <c r="A6" s="127"/>
      <c r="B6" s="127"/>
      <c r="C6" s="88" t="s">
        <v>48</v>
      </c>
      <c r="D6" s="128">
        <f>D5-D4</f>
        <v>0</v>
      </c>
      <c r="E6" s="128"/>
    </row>
    <row r="7" spans="1:5" ht="173.4" customHeight="1" x14ac:dyDescent="0.25">
      <c r="A7" s="127"/>
      <c r="B7" s="127"/>
      <c r="C7" s="115" t="s">
        <v>74</v>
      </c>
      <c r="D7" s="115"/>
      <c r="E7" s="115"/>
    </row>
    <row r="8" spans="1:5" ht="17.399999999999999" customHeight="1" x14ac:dyDescent="0.25">
      <c r="A8" s="127"/>
      <c r="B8" s="127"/>
      <c r="C8" s="90" t="s">
        <v>60</v>
      </c>
      <c r="D8" s="125"/>
      <c r="E8" s="125"/>
    </row>
    <row r="9" spans="1:5" ht="17.399999999999999" customHeight="1" x14ac:dyDescent="0.25">
      <c r="A9" s="127"/>
      <c r="B9" s="127"/>
      <c r="C9" s="90" t="s">
        <v>61</v>
      </c>
      <c r="D9" s="126"/>
      <c r="E9" s="126"/>
    </row>
    <row r="10" spans="1:5" ht="15.6" customHeight="1" x14ac:dyDescent="0.25">
      <c r="A10" s="129" t="s">
        <v>47</v>
      </c>
      <c r="B10" s="130"/>
      <c r="C10" s="130"/>
      <c r="D10" s="130"/>
      <c r="E10" s="130"/>
    </row>
    <row r="11" spans="1:5" ht="47.4" customHeight="1" x14ac:dyDescent="0.25">
      <c r="A11" s="131" t="s">
        <v>31</v>
      </c>
      <c r="B11" s="131" t="s">
        <v>40</v>
      </c>
      <c r="C11" s="115" t="s">
        <v>75</v>
      </c>
      <c r="D11" s="115"/>
      <c r="E11" s="115"/>
    </row>
    <row r="12" spans="1:5" ht="94.2" customHeight="1" x14ac:dyDescent="0.25">
      <c r="A12" s="132"/>
      <c r="B12" s="132"/>
      <c r="C12" s="133">
        <f>'3.Determinazione contributo'!F9</f>
        <v>0</v>
      </c>
      <c r="D12" s="134"/>
      <c r="E12" s="135"/>
    </row>
    <row r="13" spans="1:5" ht="99.6" customHeight="1" x14ac:dyDescent="0.25">
      <c r="A13" s="131" t="s">
        <v>34</v>
      </c>
      <c r="B13" s="131" t="s">
        <v>41</v>
      </c>
      <c r="C13" s="118" t="s">
        <v>76</v>
      </c>
      <c r="D13" s="119"/>
      <c r="E13" s="120"/>
    </row>
    <row r="14" spans="1:5" ht="108.6" customHeight="1" x14ac:dyDescent="0.25">
      <c r="A14" s="132"/>
      <c r="B14" s="132"/>
      <c r="C14" s="118" t="s">
        <v>77</v>
      </c>
      <c r="D14" s="119"/>
      <c r="E14" s="120"/>
    </row>
    <row r="15" spans="1:5" ht="14.4" customHeight="1" x14ac:dyDescent="0.25">
      <c r="A15" s="123" t="s">
        <v>37</v>
      </c>
      <c r="B15" s="124"/>
      <c r="C15" s="124"/>
      <c r="D15" s="124"/>
      <c r="E15" s="124"/>
    </row>
    <row r="16" spans="1:5" ht="127.2" customHeight="1" x14ac:dyDescent="0.25">
      <c r="A16" s="87" t="s">
        <v>30</v>
      </c>
      <c r="B16" s="91" t="s">
        <v>42</v>
      </c>
      <c r="C16" s="115" t="s">
        <v>78</v>
      </c>
      <c r="D16" s="115"/>
      <c r="E16" s="115"/>
    </row>
    <row r="17" spans="1:5" ht="81.599999999999994" customHeight="1" x14ac:dyDescent="0.25">
      <c r="A17" s="87" t="s">
        <v>29</v>
      </c>
      <c r="B17" s="91" t="s">
        <v>43</v>
      </c>
      <c r="C17" s="115" t="s">
        <v>79</v>
      </c>
      <c r="D17" s="115"/>
      <c r="E17" s="115"/>
    </row>
    <row r="18" spans="1:5" ht="15.6" customHeight="1" x14ac:dyDescent="0.25">
      <c r="A18" s="113" t="s">
        <v>38</v>
      </c>
      <c r="B18" s="114"/>
      <c r="C18" s="114"/>
      <c r="D18" s="114"/>
      <c r="E18" s="114"/>
    </row>
    <row r="19" spans="1:5" ht="124.8" customHeight="1" x14ac:dyDescent="0.25">
      <c r="A19" s="121" t="s">
        <v>44</v>
      </c>
      <c r="B19" s="122" t="s">
        <v>58</v>
      </c>
      <c r="C19" s="118" t="s">
        <v>80</v>
      </c>
      <c r="D19" s="119"/>
      <c r="E19" s="120"/>
    </row>
    <row r="20" spans="1:5" ht="87.6" customHeight="1" x14ac:dyDescent="0.25">
      <c r="A20" s="121"/>
      <c r="B20" s="122"/>
      <c r="C20" s="93" t="s">
        <v>53</v>
      </c>
      <c r="D20" s="94" t="s">
        <v>51</v>
      </c>
      <c r="E20" s="84"/>
    </row>
    <row r="21" spans="1:5" ht="76.8" customHeight="1" x14ac:dyDescent="0.25">
      <c r="A21" s="92" t="s">
        <v>45</v>
      </c>
      <c r="B21" s="91" t="s">
        <v>46</v>
      </c>
      <c r="C21" s="118" t="s">
        <v>81</v>
      </c>
      <c r="D21" s="119"/>
      <c r="E21" s="120"/>
    </row>
    <row r="24" spans="1:5" ht="24.6" customHeight="1" x14ac:dyDescent="0.25">
      <c r="A24" s="147" t="s">
        <v>66</v>
      </c>
      <c r="B24" s="148"/>
      <c r="C24" s="148"/>
      <c r="D24" s="148"/>
      <c r="E24" s="149"/>
    </row>
    <row r="25" spans="1:5" ht="19.2" customHeight="1" x14ac:dyDescent="0.25">
      <c r="A25" s="150" t="s">
        <v>67</v>
      </c>
      <c r="B25" s="151"/>
      <c r="C25" s="151"/>
      <c r="D25" s="151"/>
      <c r="E25" s="152"/>
    </row>
    <row r="26" spans="1:5" ht="17.399999999999999" customHeight="1" x14ac:dyDescent="0.25">
      <c r="A26" s="139" t="s">
        <v>68</v>
      </c>
      <c r="B26" s="140"/>
      <c r="C26" s="140"/>
      <c r="D26" s="140"/>
      <c r="E26" s="141"/>
    </row>
    <row r="27" spans="1:5" ht="58.2" customHeight="1" x14ac:dyDescent="0.25">
      <c r="A27" s="153" t="s">
        <v>69</v>
      </c>
      <c r="B27" s="154"/>
      <c r="C27" s="154"/>
      <c r="D27" s="154"/>
      <c r="E27" s="155"/>
    </row>
    <row r="28" spans="1:5" ht="13.8" x14ac:dyDescent="0.25">
      <c r="A28" s="150"/>
      <c r="B28" s="151"/>
      <c r="C28" s="151"/>
      <c r="D28" s="151"/>
      <c r="E28" s="152"/>
    </row>
    <row r="29" spans="1:5" ht="13.8" x14ac:dyDescent="0.25">
      <c r="A29" s="139" t="s">
        <v>70</v>
      </c>
      <c r="B29" s="140"/>
      <c r="C29" s="140"/>
      <c r="D29" s="140"/>
      <c r="E29" s="141"/>
    </row>
    <row r="30" spans="1:5" ht="13.8" customHeight="1" x14ac:dyDescent="0.25">
      <c r="A30" s="142" t="s">
        <v>71</v>
      </c>
      <c r="B30" s="143"/>
      <c r="C30" s="143"/>
      <c r="D30" s="143"/>
      <c r="E30" s="85">
        <f>'3.Determinazione contributo'!G7</f>
        <v>0</v>
      </c>
    </row>
    <row r="31" spans="1:5" ht="13.8" x14ac:dyDescent="0.25">
      <c r="A31" s="12"/>
      <c r="B31" s="14"/>
      <c r="C31" s="14"/>
      <c r="D31" s="14"/>
      <c r="E31" s="13"/>
    </row>
    <row r="32" spans="1:5" ht="13.8" x14ac:dyDescent="0.25">
      <c r="A32" s="144" t="s">
        <v>72</v>
      </c>
      <c r="B32" s="145"/>
      <c r="C32" s="145"/>
      <c r="D32" s="145"/>
      <c r="E32" s="146"/>
    </row>
    <row r="33" spans="1:5" x14ac:dyDescent="0.25">
      <c r="A33" s="136"/>
      <c r="B33" s="137"/>
      <c r="C33" s="137"/>
      <c r="D33" s="137"/>
      <c r="E33" s="138"/>
    </row>
    <row r="34" spans="1:5" ht="19.8" customHeight="1" x14ac:dyDescent="0.25">
      <c r="A34" s="109" t="s">
        <v>84</v>
      </c>
      <c r="B34" s="109"/>
      <c r="C34" s="109"/>
      <c r="D34" s="109"/>
      <c r="E34" s="109"/>
    </row>
  </sheetData>
  <sheetProtection algorithmName="SHA-512" hashValue="8M+BSiFmyStJHZJkOtvC8/TOWL//PEMHqh2GejDhA9+XyLAYaiMlbNOUemixrlG4yyqM8Zf3lNqWm2IR3ZsNSQ==" saltValue="YoQZIhcjfxQajxtGmrQFqA==" spinCount="100000" sheet="1" objects="1" scenarios="1" formatRows="0"/>
  <mergeCells count="38">
    <mergeCell ref="A33:E33"/>
    <mergeCell ref="A29:E29"/>
    <mergeCell ref="A30:D30"/>
    <mergeCell ref="A32:E32"/>
    <mergeCell ref="A24:E24"/>
    <mergeCell ref="A25:E25"/>
    <mergeCell ref="A26:E26"/>
    <mergeCell ref="A27:E27"/>
    <mergeCell ref="A28:E28"/>
    <mergeCell ref="C14:E14"/>
    <mergeCell ref="B13:B14"/>
    <mergeCell ref="A13:A14"/>
    <mergeCell ref="C13:E13"/>
    <mergeCell ref="C11:E11"/>
    <mergeCell ref="C12:E12"/>
    <mergeCell ref="B11:B12"/>
    <mergeCell ref="A11:A12"/>
    <mergeCell ref="A3:A9"/>
    <mergeCell ref="B3:B9"/>
    <mergeCell ref="D6:E6"/>
    <mergeCell ref="C7:E7"/>
    <mergeCell ref="A10:E10"/>
    <mergeCell ref="A34:E34"/>
    <mergeCell ref="A1:E1"/>
    <mergeCell ref="A2:E2"/>
    <mergeCell ref="C3:E3"/>
    <mergeCell ref="D4:E4"/>
    <mergeCell ref="D5:E5"/>
    <mergeCell ref="C21:E21"/>
    <mergeCell ref="C16:E16"/>
    <mergeCell ref="C17:E17"/>
    <mergeCell ref="A19:A20"/>
    <mergeCell ref="B19:B20"/>
    <mergeCell ref="C19:E19"/>
    <mergeCell ref="A18:E18"/>
    <mergeCell ref="A15:E15"/>
    <mergeCell ref="D8:E8"/>
    <mergeCell ref="D9:E9"/>
  </mergeCells>
  <pageMargins left="0.19685039370078741" right="0.19685039370078741" top="0.78740157480314965" bottom="0.19685039370078741"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30480</xdr:colOff>
                    <xdr:row>6</xdr:row>
                    <xdr:rowOff>373380</xdr:rowOff>
                  </from>
                  <to>
                    <xdr:col>2</xdr:col>
                    <xdr:colOff>1089660</xdr:colOff>
                    <xdr:row>6</xdr:row>
                    <xdr:rowOff>594360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xdr:col>
                    <xdr:colOff>7620</xdr:colOff>
                    <xdr:row>16</xdr:row>
                    <xdr:rowOff>373380</xdr:rowOff>
                  </from>
                  <to>
                    <xdr:col>2</xdr:col>
                    <xdr:colOff>906780</xdr:colOff>
                    <xdr:row>16</xdr:row>
                    <xdr:rowOff>594360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2</xdr:col>
                    <xdr:colOff>7620</xdr:colOff>
                    <xdr:row>20</xdr:row>
                    <xdr:rowOff>365760</xdr:rowOff>
                  </from>
                  <to>
                    <xdr:col>2</xdr:col>
                    <xdr:colOff>845820</xdr:colOff>
                    <xdr:row>20</xdr:row>
                    <xdr:rowOff>586740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2</xdr:col>
                    <xdr:colOff>22860</xdr:colOff>
                    <xdr:row>6</xdr:row>
                    <xdr:rowOff>746760</xdr:rowOff>
                  </from>
                  <to>
                    <xdr:col>2</xdr:col>
                    <xdr:colOff>1082040</xdr:colOff>
                    <xdr:row>6</xdr:row>
                    <xdr:rowOff>967740</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2</xdr:col>
                    <xdr:colOff>22860</xdr:colOff>
                    <xdr:row>6</xdr:row>
                    <xdr:rowOff>548640</xdr:rowOff>
                  </from>
                  <to>
                    <xdr:col>2</xdr:col>
                    <xdr:colOff>1082040</xdr:colOff>
                    <xdr:row>6</xdr:row>
                    <xdr:rowOff>769620</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2</xdr:col>
                    <xdr:colOff>15240</xdr:colOff>
                    <xdr:row>6</xdr:row>
                    <xdr:rowOff>929640</xdr:rowOff>
                  </from>
                  <to>
                    <xdr:col>2</xdr:col>
                    <xdr:colOff>1074420</xdr:colOff>
                    <xdr:row>6</xdr:row>
                    <xdr:rowOff>1150620</xdr:rowOff>
                  </to>
                </anchor>
              </controlPr>
            </control>
          </mc:Choice>
        </mc:AlternateContent>
        <mc:AlternateContent xmlns:mc="http://schemas.openxmlformats.org/markup-compatibility/2006">
          <mc:Choice Requires="x14">
            <control shapeId="5133" r:id="rId10" name="Check Box 13">
              <controlPr defaultSize="0" autoFill="0" autoLine="0" autoPict="0">
                <anchor moveWithCells="1">
                  <from>
                    <xdr:col>2</xdr:col>
                    <xdr:colOff>15240</xdr:colOff>
                    <xdr:row>6</xdr:row>
                    <xdr:rowOff>1112520</xdr:rowOff>
                  </from>
                  <to>
                    <xdr:col>2</xdr:col>
                    <xdr:colOff>1074420</xdr:colOff>
                    <xdr:row>6</xdr:row>
                    <xdr:rowOff>1333500</xdr:rowOff>
                  </to>
                </anchor>
              </controlPr>
            </control>
          </mc:Choice>
        </mc:AlternateContent>
        <mc:AlternateContent xmlns:mc="http://schemas.openxmlformats.org/markup-compatibility/2006">
          <mc:Choice Requires="x14">
            <control shapeId="5135" r:id="rId11" name="Check Box 15">
              <controlPr defaultSize="0" autoFill="0" autoLine="0" autoPict="0">
                <anchor moveWithCells="1">
                  <from>
                    <xdr:col>2</xdr:col>
                    <xdr:colOff>15240</xdr:colOff>
                    <xdr:row>6</xdr:row>
                    <xdr:rowOff>1303020</xdr:rowOff>
                  </from>
                  <to>
                    <xdr:col>2</xdr:col>
                    <xdr:colOff>1074420</xdr:colOff>
                    <xdr:row>6</xdr:row>
                    <xdr:rowOff>1524000</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2</xdr:col>
                    <xdr:colOff>15240</xdr:colOff>
                    <xdr:row>6</xdr:row>
                    <xdr:rowOff>1478280</xdr:rowOff>
                  </from>
                  <to>
                    <xdr:col>2</xdr:col>
                    <xdr:colOff>1074420</xdr:colOff>
                    <xdr:row>6</xdr:row>
                    <xdr:rowOff>1699260</xdr:rowOff>
                  </to>
                </anchor>
              </controlPr>
            </control>
          </mc:Choice>
        </mc:AlternateContent>
        <mc:AlternateContent xmlns:mc="http://schemas.openxmlformats.org/markup-compatibility/2006">
          <mc:Choice Requires="x14">
            <control shapeId="5137" r:id="rId13" name="Check Box 17">
              <controlPr defaultSize="0" autoFill="0" autoLine="0" autoPict="0">
                <anchor moveWithCells="1">
                  <from>
                    <xdr:col>2</xdr:col>
                    <xdr:colOff>15240</xdr:colOff>
                    <xdr:row>6</xdr:row>
                    <xdr:rowOff>1661160</xdr:rowOff>
                  </from>
                  <to>
                    <xdr:col>2</xdr:col>
                    <xdr:colOff>1074420</xdr:colOff>
                    <xdr:row>6</xdr:row>
                    <xdr:rowOff>1882140</xdr:rowOff>
                  </to>
                </anchor>
              </controlPr>
            </control>
          </mc:Choice>
        </mc:AlternateContent>
        <mc:AlternateContent xmlns:mc="http://schemas.openxmlformats.org/markup-compatibility/2006">
          <mc:Choice Requires="x14">
            <control shapeId="5138" r:id="rId14" name="Check Box 18">
              <controlPr defaultSize="0" autoFill="0" autoLine="0" autoPict="0">
                <anchor moveWithCells="1">
                  <from>
                    <xdr:col>2</xdr:col>
                    <xdr:colOff>7620</xdr:colOff>
                    <xdr:row>6</xdr:row>
                    <xdr:rowOff>1828800</xdr:rowOff>
                  </from>
                  <to>
                    <xdr:col>2</xdr:col>
                    <xdr:colOff>1066800</xdr:colOff>
                    <xdr:row>6</xdr:row>
                    <xdr:rowOff>2049780</xdr:rowOff>
                  </to>
                </anchor>
              </controlPr>
            </control>
          </mc:Choice>
        </mc:AlternateContent>
        <mc:AlternateContent xmlns:mc="http://schemas.openxmlformats.org/markup-compatibility/2006">
          <mc:Choice Requires="x14">
            <control shapeId="5143" r:id="rId15" name="Check Box 23">
              <controlPr defaultSize="0" autoFill="0" autoLine="0" autoPict="0">
                <anchor moveWithCells="1">
                  <from>
                    <xdr:col>2</xdr:col>
                    <xdr:colOff>15240</xdr:colOff>
                    <xdr:row>15</xdr:row>
                    <xdr:rowOff>525780</xdr:rowOff>
                  </from>
                  <to>
                    <xdr:col>2</xdr:col>
                    <xdr:colOff>922020</xdr:colOff>
                    <xdr:row>15</xdr:row>
                    <xdr:rowOff>746760</xdr:rowOff>
                  </to>
                </anchor>
              </controlPr>
            </control>
          </mc:Choice>
        </mc:AlternateContent>
        <mc:AlternateContent xmlns:mc="http://schemas.openxmlformats.org/markup-compatibility/2006">
          <mc:Choice Requires="x14">
            <control shapeId="5144" r:id="rId16" name="Check Box 24">
              <controlPr defaultSize="0" autoFill="0" autoLine="0" autoPict="0">
                <anchor moveWithCells="1">
                  <from>
                    <xdr:col>2</xdr:col>
                    <xdr:colOff>7620</xdr:colOff>
                    <xdr:row>15</xdr:row>
                    <xdr:rowOff>716280</xdr:rowOff>
                  </from>
                  <to>
                    <xdr:col>2</xdr:col>
                    <xdr:colOff>914400</xdr:colOff>
                    <xdr:row>15</xdr:row>
                    <xdr:rowOff>937260</xdr:rowOff>
                  </to>
                </anchor>
              </controlPr>
            </control>
          </mc:Choice>
        </mc:AlternateContent>
        <mc:AlternateContent xmlns:mc="http://schemas.openxmlformats.org/markup-compatibility/2006">
          <mc:Choice Requires="x14">
            <control shapeId="5145" r:id="rId17" name="Check Box 25">
              <controlPr defaultSize="0" autoFill="0" autoLine="0" autoPict="0">
                <anchor moveWithCells="1">
                  <from>
                    <xdr:col>2</xdr:col>
                    <xdr:colOff>7620</xdr:colOff>
                    <xdr:row>15</xdr:row>
                    <xdr:rowOff>891540</xdr:rowOff>
                  </from>
                  <to>
                    <xdr:col>2</xdr:col>
                    <xdr:colOff>914400</xdr:colOff>
                    <xdr:row>15</xdr:row>
                    <xdr:rowOff>1112520</xdr:rowOff>
                  </to>
                </anchor>
              </controlPr>
            </control>
          </mc:Choice>
        </mc:AlternateContent>
        <mc:AlternateContent xmlns:mc="http://schemas.openxmlformats.org/markup-compatibility/2006">
          <mc:Choice Requires="x14">
            <control shapeId="5146" r:id="rId18" name="Check Box 26">
              <controlPr defaultSize="0" autoFill="0" autoLine="0" autoPict="0">
                <anchor moveWithCells="1">
                  <from>
                    <xdr:col>2</xdr:col>
                    <xdr:colOff>0</xdr:colOff>
                    <xdr:row>15</xdr:row>
                    <xdr:rowOff>1082040</xdr:rowOff>
                  </from>
                  <to>
                    <xdr:col>2</xdr:col>
                    <xdr:colOff>906780</xdr:colOff>
                    <xdr:row>15</xdr:row>
                    <xdr:rowOff>1303020</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2</xdr:col>
                    <xdr:colOff>0</xdr:colOff>
                    <xdr:row>16</xdr:row>
                    <xdr:rowOff>556260</xdr:rowOff>
                  </from>
                  <to>
                    <xdr:col>2</xdr:col>
                    <xdr:colOff>899160</xdr:colOff>
                    <xdr:row>16</xdr:row>
                    <xdr:rowOff>777240</xdr:rowOff>
                  </to>
                </anchor>
              </controlPr>
            </control>
          </mc:Choice>
        </mc:AlternateContent>
        <mc:AlternateContent xmlns:mc="http://schemas.openxmlformats.org/markup-compatibility/2006">
          <mc:Choice Requires="x14">
            <control shapeId="5177" r:id="rId20" name="Check Box 57">
              <controlPr defaultSize="0" autoFill="0" autoLine="0" autoPict="0">
                <anchor moveWithCells="1">
                  <from>
                    <xdr:col>2</xdr:col>
                    <xdr:colOff>22860</xdr:colOff>
                    <xdr:row>12</xdr:row>
                    <xdr:rowOff>541020</xdr:rowOff>
                  </from>
                  <to>
                    <xdr:col>2</xdr:col>
                    <xdr:colOff>1082040</xdr:colOff>
                    <xdr:row>12</xdr:row>
                    <xdr:rowOff>762000</xdr:rowOff>
                  </to>
                </anchor>
              </controlPr>
            </control>
          </mc:Choice>
        </mc:AlternateContent>
        <mc:AlternateContent xmlns:mc="http://schemas.openxmlformats.org/markup-compatibility/2006">
          <mc:Choice Requires="x14">
            <control shapeId="5178" r:id="rId21" name="Check Box 58">
              <controlPr defaultSize="0" autoFill="0" autoLine="0" autoPict="0">
                <anchor moveWithCells="1">
                  <from>
                    <xdr:col>2</xdr:col>
                    <xdr:colOff>22860</xdr:colOff>
                    <xdr:row>12</xdr:row>
                    <xdr:rowOff>708660</xdr:rowOff>
                  </from>
                  <to>
                    <xdr:col>2</xdr:col>
                    <xdr:colOff>1082040</xdr:colOff>
                    <xdr:row>12</xdr:row>
                    <xdr:rowOff>929640</xdr:rowOff>
                  </to>
                </anchor>
              </controlPr>
            </control>
          </mc:Choice>
        </mc:AlternateContent>
        <mc:AlternateContent xmlns:mc="http://schemas.openxmlformats.org/markup-compatibility/2006">
          <mc:Choice Requires="x14">
            <control shapeId="5180" r:id="rId22" name="Check Box 60">
              <controlPr defaultSize="0" autoFill="0" autoLine="0" autoPict="0">
                <anchor moveWithCells="1">
                  <from>
                    <xdr:col>2</xdr:col>
                    <xdr:colOff>22860</xdr:colOff>
                    <xdr:row>13</xdr:row>
                    <xdr:rowOff>182880</xdr:rowOff>
                  </from>
                  <to>
                    <xdr:col>2</xdr:col>
                    <xdr:colOff>1082040</xdr:colOff>
                    <xdr:row>13</xdr:row>
                    <xdr:rowOff>403860</xdr:rowOff>
                  </to>
                </anchor>
              </controlPr>
            </control>
          </mc:Choice>
        </mc:AlternateContent>
        <mc:AlternateContent xmlns:mc="http://schemas.openxmlformats.org/markup-compatibility/2006">
          <mc:Choice Requires="x14">
            <control shapeId="5181" r:id="rId23" name="Check Box 61">
              <controlPr defaultSize="0" autoFill="0" autoLine="0" autoPict="0">
                <anchor moveWithCells="1">
                  <from>
                    <xdr:col>2</xdr:col>
                    <xdr:colOff>22860</xdr:colOff>
                    <xdr:row>13</xdr:row>
                    <xdr:rowOff>350520</xdr:rowOff>
                  </from>
                  <to>
                    <xdr:col>2</xdr:col>
                    <xdr:colOff>1082040</xdr:colOff>
                    <xdr:row>13</xdr:row>
                    <xdr:rowOff>571500</xdr:rowOff>
                  </to>
                </anchor>
              </controlPr>
            </control>
          </mc:Choice>
        </mc:AlternateContent>
        <mc:AlternateContent xmlns:mc="http://schemas.openxmlformats.org/markup-compatibility/2006">
          <mc:Choice Requires="x14">
            <control shapeId="5182" r:id="rId24" name="Check Box 62">
              <controlPr defaultSize="0" autoFill="0" autoLine="0" autoPict="0">
                <anchor moveWithCells="1">
                  <from>
                    <xdr:col>2</xdr:col>
                    <xdr:colOff>22860</xdr:colOff>
                    <xdr:row>13</xdr:row>
                    <xdr:rowOff>533400</xdr:rowOff>
                  </from>
                  <to>
                    <xdr:col>2</xdr:col>
                    <xdr:colOff>1082040</xdr:colOff>
                    <xdr:row>13</xdr:row>
                    <xdr:rowOff>754380</xdr:rowOff>
                  </to>
                </anchor>
              </controlPr>
            </control>
          </mc:Choice>
        </mc:AlternateContent>
        <mc:AlternateContent xmlns:mc="http://schemas.openxmlformats.org/markup-compatibility/2006">
          <mc:Choice Requires="x14">
            <control shapeId="5184" r:id="rId25" name="Check Box 64">
              <controlPr defaultSize="0" autoFill="0" autoLine="0" autoPict="0">
                <anchor moveWithCells="1">
                  <from>
                    <xdr:col>1</xdr:col>
                    <xdr:colOff>1866900</xdr:colOff>
                    <xdr:row>15</xdr:row>
                    <xdr:rowOff>1264920</xdr:rowOff>
                  </from>
                  <to>
                    <xdr:col>2</xdr:col>
                    <xdr:colOff>899160</xdr:colOff>
                    <xdr:row>15</xdr:row>
                    <xdr:rowOff>1485900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3</vt:i4>
      </vt:variant>
    </vt:vector>
  </HeadingPairs>
  <TitlesOfParts>
    <vt:vector size="9" baseType="lpstr">
      <vt:lpstr>1. Anagrafica</vt:lpstr>
      <vt:lpstr>2.Programma di investimenti PMI</vt:lpstr>
      <vt:lpstr>2bis.Descrizione investimenti</vt:lpstr>
      <vt:lpstr>3.Determinazione contributo</vt:lpstr>
      <vt:lpstr>4.Piano di copertura</vt:lpstr>
      <vt:lpstr>5. Criteri di valutazione</vt:lpstr>
      <vt:lpstr>'1. Anagrafica'!Area_stampa</vt:lpstr>
      <vt:lpstr>'2.Programma di investimenti PMI'!Area_stampa</vt:lpstr>
      <vt:lpstr>'3.Determinazione contributo'!Area_stampa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dc:creator>
  <cp:lastModifiedBy>Corrado Musitano</cp:lastModifiedBy>
  <cp:lastPrinted>2024-01-08T11:53:25Z</cp:lastPrinted>
  <dcterms:created xsi:type="dcterms:W3CDTF">2020-07-27T16:24:20Z</dcterms:created>
  <dcterms:modified xsi:type="dcterms:W3CDTF">2024-01-08T15:21:31Z</dcterms:modified>
</cp:coreProperties>
</file>