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eople.ey.com/personal/andrea_anelli_it_ey_com/Documents/Desktop/PR Calabria 2021-2027/PRigA_finale/PRigA_aggiornato/"/>
    </mc:Choice>
  </mc:AlternateContent>
  <xr:revisionPtr revIDLastSave="0" documentId="13_ncr:1_{DAE5F32D-F25D-4C07-92FD-4CC7ED469836}" xr6:coauthVersionLast="47" xr6:coauthVersionMax="47" xr10:uidLastSave="{00000000-0000-0000-0000-000000000000}"/>
  <bookViews>
    <workbookView xWindow="-108" yWindow="-108" windowWidth="23256" windowHeight="12576" xr2:uid="{4500233F-97D6-4FCF-86E6-4EE0595E318E}"/>
  </bookViews>
  <sheets>
    <sheet name="Sheet1" sheetId="2" r:id="rId1"/>
  </sheets>
  <definedNames>
    <definedName name="_xlnm._FilterDatabase" localSheetId="0" hidden="1">Sheet1!$A$1:$S$18</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 l="1"/>
  <c r="N19" i="2"/>
  <c r="M19" i="2"/>
  <c r="L19" i="2"/>
  <c r="M2" i="2" l="1"/>
  <c r="M3" i="2"/>
  <c r="M4" i="2"/>
  <c r="M5" i="2"/>
  <c r="M6" i="2"/>
  <c r="M7" i="2"/>
  <c r="M8" i="2"/>
  <c r="M9" i="2"/>
  <c r="M10" i="2"/>
  <c r="M11" i="2"/>
  <c r="M12" i="2"/>
  <c r="M13" i="2"/>
  <c r="M14" i="2"/>
  <c r="M15" i="2"/>
  <c r="M16" i="2"/>
  <c r="M17" i="2"/>
  <c r="M18" i="2"/>
</calcChain>
</file>

<file path=xl/sharedStrings.xml><?xml version="1.0" encoding="utf-8"?>
<sst xmlns="http://schemas.openxmlformats.org/spreadsheetml/2006/main" count="268" uniqueCount="146">
  <si>
    <t>Obiettivo PRIGA</t>
  </si>
  <si>
    <t>Titolo intervento</t>
  </si>
  <si>
    <t>Azione</t>
  </si>
  <si>
    <t>Bisogni e attività di potenziamento dal 2014-2020, anche sulla base del PRA</t>
  </si>
  <si>
    <t>Giustificazione</t>
  </si>
  <si>
    <t>Descrizione intervento - Azione</t>
  </si>
  <si>
    <t>Linea</t>
  </si>
  <si>
    <t>Soggetto attuatore</t>
  </si>
  <si>
    <t>Soggetto destinatario</t>
  </si>
  <si>
    <t>1.1 Misure di rafforzamento amministrativo legate alla fase di attuazione degli investimenti nell'area Ricerca e Sviluppo</t>
  </si>
  <si>
    <t xml:space="preserve">Dall'analisi della programmazione 2014-2020 è emerso un inadeguato sistema di governance, in particolare:
o	 Mancato funzionamento dei Tavoli di Coordinamento a livello di amministrazione regionale;
o	 Mancato costituzione del Comitato di Pilotaggio (previsto come funzione di indirizzo e orientamento);
Questo ha portato ad una riduzione del coordinamento degli attori coinvolti nell’implementazione della strategia S3 con conseguente mancanza di coerenza della stessa. 
</t>
  </si>
  <si>
    <t xml:space="preserve">Il rapido mutamento e le conseguenti esigenze legate alla ricerca, sviluppo e innovazione richiedono un personale specializzato e maggiore coordinamento degli attori coinvolti. 
La scelta dell’obiettivo specifico volto a sviluppare e rafforzare le capacità di ricerca e di innovazione e l'introduzione di tecnologie avanzate diviene cruciale, alla luce del posizionamento competitivo della regione, che come è stato messo in evidenza presenta forti gap con le altre regioni, e del quadro competitivo che si sta configurando per i prossimi anni particolarmente complesso e mutevole.
La governance e il monitoraggio della strategia S3 dovranno essere implementati in ottemperanza a quanto previsto dalla strategia stessa, in quanto condizione abilitante del programma. Il livello operativo-istituzionale della governance della S3 richiede di promuovere la coordinazione degli attori dell'ecosistema dell'innovazione, per questa ragione il settore referente della strategia necessita di supporto. </t>
  </si>
  <si>
    <t>a</t>
  </si>
  <si>
    <t>1.3 Misure di  rafforzamento amministrativo legate alla fase di attuazione degli investimenti nel settore ambiente ed energia</t>
  </si>
  <si>
    <t xml:space="preserve">Nella programmazione 2014-2020 la Regione ha osservato un inadeguato livello di competenza dei suoi interlocutori, in particolare i comuni, che ha rallentato l'esecuzione degli interventi. </t>
  </si>
  <si>
    <t xml:space="preserve">Per gestire la complessità della traniszione energetica, sia la Regione, sia i beneficiari hanno bisogno di un rafforzamento delle competenze specifiche. A questa necessità si accompagna quella di aumentare il numero di organico a livello di personale regionale e all'interno degli enti locali. Questi in particolare hanno una carenza del pesonale che non gli permette di dedicarne una parte al rafforzamento delle competenze specifiche. </t>
  </si>
  <si>
    <t>Per raggiungere l'obbiettivo di aumento della quota di energie rinnovabili, la Regione intende intervenire sia nelle infrastrutture pubbliche che nelle imprese. Al fine di raggiungere l'obbiettivo della transizione energetica, la Regione intende inoltre promuovere azioni innovative e sperimentali che si concentrano da un lato su interventi per l’autoconsumo termico ed elettrico, integrati con azioni di efficientamento, in edifici pubblici e imprese, dall’altro sulla creazione di Comunità di Energia rinnovabile previste per i comuni al di sopra dei 5.000 abitanti in demarcazione con quanto previsto dal PNRR ed in coerenza con quanto approvato con Legge regionale per la nascita delle comunità energetiche. Nell’ambito dell’OS sono previste azioni che si basano su sovvenzioni, strumenti finanziari e/o combinazioni dei due. Queste azioni innovative richiedono interlocutori adeguati nei soggetti attuatori come i comuni che abbiano le necessarie capacità tecniche.</t>
  </si>
  <si>
    <t>Con delibera n.218/2020 la Regione Calabria ha disposto l'avvio delle attività di aggiornamento del Piano energetico ambientael regionale (PEAR) con la costituzione di un Tavolo tecnico multi-dipartimento.</t>
  </si>
  <si>
    <t>Nel periodo di programmazione 2014-2020, si è osservata la necessità di creare un'unica sede operativa capace di gestire il contrasto al dissesto idrogeologico della Regione per facilitare la governance degli interventi.</t>
  </si>
  <si>
    <t>Il contrasto al dissesto idrogeologico ed all’erosione costiera, così come le misure volte al potenziamento logistico e funzionale del sistema della Protezione Civile regionale, rappresentano un tema prioritario per la Calabria, il cui territorio è particolarmente vulnerabile sia sotto il profilo dell’assetto morfologico che della dinamica dei suoli e delle acque.</t>
  </si>
  <si>
    <t>c</t>
  </si>
  <si>
    <t xml:space="preserve">Nella programmazione 2014-2020 si è osservata un'eccessiva durata dell'iter amministrativo da imputarsi ad una carenza di competenze specifiche e una scarsa cooperazione tra i diparimenti nella fase d'implementazione. Inoltre, la Regione ha investito poco nell'analisi e determinazione dei fabbisogni dei beneficiari delle azioni. </t>
  </si>
  <si>
    <t>Nella programmazione precedente è mancato un coordinamento delle politiche settoriali che consentisse una opportuna ottimizzazione delle risorse dedicate all'ambito specifico. Sorge quindi l'esigenza di un intervento sistemico tale da strutturare e rendere efficaci le risorse finanziarie stanziate in relazione agli obiettivi fissati, non soltanto nello specifico ambito pubblico dei rifiuti ma, più in generale, nel sistema più ampio dell'economia circolare.</t>
  </si>
  <si>
    <t>Il sistema regionale del trattamento dei rifiuti presenta ancora carenze, con conseguenti limitazioni e aggravi nella gestione del ciclo dei rifiuti.  Tale azione di capacitazione ha la finalità di massimizzare i risultati delle 5 azioni dell'obiettivo 2.6 "Promuovere la transizione verso un'economia circolare", creando un rafforzamento della pianificazione strategica integrata delle politiche di coesione, per cui lo stesso Piano di Gestione dei Rifiuti costituisce condizione abilitante, ma anche sviluppando un più ampio ecosistema regionale sull’Economia Circolare, che veda la compartecipazione di tutti gli stakeholders coinvolti (pubblici e privati).</t>
  </si>
  <si>
    <t>Deficit organico</t>
  </si>
  <si>
    <t>nd</t>
  </si>
  <si>
    <t>1.4 Misure di  rafforzamento amministrativo legate alla fase di attuazione degli investimenti della mobilità sostenibile</t>
  </si>
  <si>
    <t>La carenza di organico e competenze dei soggetti attuatori hanno rallentato l'implementazione dei progetti. Gli EE.LL in particolare mancano delle competenze per valutare l'impatto del piano regionale dei trasporti, oltre che portare avanti i necessari studi di fattibilità per i progetti di trasporto urbano.</t>
  </si>
  <si>
    <t>1.5 Misure di  rafforzamento amministrativo legate alla fase di attuazione degli investimenti nel settore educativo e socio-sanitario</t>
  </si>
  <si>
    <t>4.b.3 Capacità amministrativa - Rafforzamento e modernizzazione dei Centri per l'Impiego (Centri per l'impiego 4.0), piani di empowerment e rafforzamento delle competenze del personale dei Centri per l'Impiego e degli enti di formazione, cooperazione applicativa e interlocuzione del Sistema Informativo del Lavoro (SIL) con il SIURP</t>
  </si>
  <si>
    <t xml:space="preserve">•  Mancanza strutture di governance interdipartimentali o tavoli partenariali sul tema imprenditoria femminile e competitività
•  Mancanza di una piattaforma per presentazione/gestione istanze beneficiari
• Mancato adeguamento del sistema informativo in uso nei Centri (Sistema Informativo Lavoro),
• Deficit organico e competenze specifiche </t>
  </si>
  <si>
    <t>4.e.3 Capacità amministrativa - Rafforzamento degli strumenti, delle competenze e della capacità dei soggetti coinvolti nella programmazione, gestione e attuazione degli interventi per il miglioramento dei livelli di qualità, inclusività e efficacia dei sistemi di istruzione e formazione</t>
  </si>
  <si>
    <t>4.k.3 Capacità amministrativa - Rafforzamento degli strumenti, delle competenze e della capacità dei soggetti coinvolti nella programmazione, gestione e attuazione degli interventi di miglioramento dei servizi alla persona e del sistema sanitario, ai fini di una gestione e di un utilizzo più efficace dei fondi</t>
  </si>
  <si>
    <t>1.7 Misure di  rafforzamento amministrativo legate alla fase di attuazione degli investimenti per lo sviluppo territoriale integrato</t>
  </si>
  <si>
    <t xml:space="preserve">5.1.2 - Capacità amministrativa direttamente collegata agli investimenti - Rafforzamento degli strumenti, delle competenze e della capacità dei soggetti coinvolti nella programmazione, gestione e attuazione degli interventi, ai fini di una gestione e di un utilizzo più efficace dei fondi </t>
  </si>
  <si>
    <t>L'azione è rivolta all'area metropolitana di Reggio Calabria e le aree medie di Cosenza, Rende, Catanzaro e Reggio Calabria, Crotone, Vibo Valentia, Corigliano-Rossano, Lamezia Terme e Gioia Tauro-Rosarno-San Ferdinando. Le autorità urbane di Cosenza-Rende, Catanzaro e Reggio Calabria sono designate come OI per l'attuazione del piano. Tuttavia, questi comuni presentano una carenza di risorse esperte che ne sostengano l'azione.  
In considerazione delle situazioni territoriali di alta frammentarietà e estrema debolezza, presenti nel territorio della Regione Calabria, l’attivazione di piattaforme di Condivisione della conoscenza, la disponibilità di strumenti di analisi territoriale e l’erogazione di servizi secondo i paradigmi del cloud computing, consente di conseguire importanti economie di scala e, a parità di risorse investite, di amplificare i benefici per tutti i potenziali beneficiari. In particolare l’intervento prevede la realizzazione, messa in esercizio e mantenimento della piattaforma per l’interscambio dati (interoperabilità) con EE. L L. e Dipartimenti della Regione Calabria.  L’intervento ha lo scopo di assicurare il mantenimento della futura operatività del SITO (art. 8, L.R. 19/02) attraverso l’ammodernamento, il rinnovamento, l’adeguamento tecnologico.</t>
  </si>
  <si>
    <t xml:space="preserve">5.2.2 - Capacità amministrativa direttamente collegata agli investimenti - Rafforzamento degli strumenti, delle competenze e della capacità dei soggetti coinvolti nella programmazione, gestione e attuazione degli interventi, ai fini di una gestione e di un utilizzo più efficace dei fondi </t>
  </si>
  <si>
    <t xml:space="preserve">Ritardo nell'attuazione della strategia aree interne </t>
  </si>
  <si>
    <t xml:space="preserve">La regione Calabria ha individuato quattro aree interne: Reventino/Savuto, Sila/Presila, Area Grecanica e Serre Vibonesi. L'azione di supporto alle aree interne e alle aree diverse da quelle urbane dovrà essere implementata in raccordo con le strategie nazionali (in particolare il PNRR). </t>
  </si>
  <si>
    <t xml:space="preserve">1.8 Misure di assistenza tecnica trasversali legate alla fase di attuazione degli investimenti </t>
  </si>
  <si>
    <t>6.4 - Capacità amministrativa per rafforzare strumenti, competenze e capacità dei soggetti coinvolti nella programmazione, gestione e attuazione, ai fini di un utilizzo più efficace dei fondi (FESR)</t>
  </si>
  <si>
    <t>7.4 - Capacità amministrativa per rafforzare strumenti, competenze e capacità dei soggetti coinvolti nella programmazione, gestione e attuazione, ai fini di un utilizzo più efficace dei fondi (FSE+)</t>
  </si>
  <si>
    <t>7.5 -Capacity Building - Partenariato (FSE+)</t>
  </si>
  <si>
    <r>
      <t>1.1.4 - Capacità amministrativa direttamente collegata agli investimenti per rafforzare gli strumenti, le competenze e la capacità dei soggetti coinvolti nella programmazione, gestione e attuazione degli interventi, ai fini di una gestione e di un utilizzo più efficace dei fondi a sostegno della capacità di</t>
    </r>
    <r>
      <rPr>
        <b/>
        <sz val="10"/>
        <rFont val="Gill Sans MT"/>
        <family val="2"/>
      </rPr>
      <t xml:space="preserve"> ricerca e di innovazione e dell'introduzione di tecnologie avanzate</t>
    </r>
  </si>
  <si>
    <r>
      <t>2.1.3 - Capacità amministrativa direttamente collegata agli investimenti per rafforzare gli strumenti, le competenze e la capacità dei soggetti coinvolti nella programmazione, gestione e attuazione degli interventi, ai fini di una gestione e di un utilizzo più efficace dei fondi a sostegno della</t>
    </r>
    <r>
      <rPr>
        <b/>
        <sz val="10"/>
        <rFont val="Gill Sans MT"/>
        <family val="2"/>
      </rPr>
      <t xml:space="preserve"> promozione dell’efficienza energetica e della riduzione delle emissioni di gas a effetto serra.</t>
    </r>
  </si>
  <si>
    <r>
      <t xml:space="preserve">2.2.3 - Capacità amministrativa direttamente collegata agli investimenti per rafforzare gli strumenti, le competenze e la capacità dei soggetti coinvolti nella programmazione, gestione e attuazione degli interventi, ai fini di una gestione e di un utilizzo più efficace dei fondi a </t>
    </r>
    <r>
      <rPr>
        <b/>
        <sz val="10"/>
        <rFont val="Gill Sans MT"/>
        <family val="2"/>
      </rPr>
      <t>sostegno della energie rinnovabili</t>
    </r>
  </si>
  <si>
    <r>
      <t xml:space="preserve">2.3.2 - Capacità amministrativa direttamente collegata agli investimenti per rafforzare gli strumenti, le competenze e la capacità dei soggetti coinvolti nella programmazione, gestione e attuazione degli interventi, ai fini di una gestione e di un utilizzo più efficace dei fondi a </t>
    </r>
    <r>
      <rPr>
        <b/>
        <sz val="10"/>
        <rFont val="Gill Sans MT"/>
        <family val="2"/>
      </rPr>
      <t>sostegno dello sviluppo di sistemi, reti e impianti di stoccaggio energetici intelligenti al di fuori delle TEN-E</t>
    </r>
  </si>
  <si>
    <r>
      <t xml:space="preserve">2.4.3 - Capacità amministrativa direttamente collegata agli investimenti per rafforzare gli strumenti, le competenze e la capacità dei soggetti coinvolti nella programmazione, gestione e attuazione degli interventi, ai fini di una gestione e di un utilizzo più efficace dei fondi a sostegno di interventi per la </t>
    </r>
    <r>
      <rPr>
        <b/>
        <sz val="10"/>
        <rFont val="Gill Sans MT"/>
        <family val="2"/>
      </rPr>
      <t>promozione e l’adattamento ai cambiamenti climatici e la prevenzione e la resilienza del rischio di catastrofi.</t>
    </r>
  </si>
  <si>
    <r>
      <t xml:space="preserve">2.5.3 - Capacità amministrativa direttamente collegata agli investimenti per rafforzare gli strumenti, le competenze e la capacità dei soggetti coinvolti nella programmazione, gestione e attuazione degli interventi, ai fini di una gestione e di un utilizzo più efficace dei fondi a </t>
    </r>
    <r>
      <rPr>
        <b/>
        <sz val="10"/>
        <rFont val="Gill Sans MT"/>
        <family val="2"/>
      </rPr>
      <t>sostegno della gestione sostenibile delle risorse idriche</t>
    </r>
  </si>
  <si>
    <r>
      <t xml:space="preserve">2.6.5 - Capacità amministrativa direttamente collegata agli investimenti per rafforzare gli strumenti, le competenze e la capacità dei soggetti coinvolti nella programmazione, gestione e attuazione degli interventi, ai fini di una gestione e di un utilizzo più efficace dei fondi </t>
    </r>
    <r>
      <rPr>
        <b/>
        <sz val="10"/>
        <rFont val="Gill Sans MT"/>
        <family val="2"/>
      </rPr>
      <t>a sostegno della economia circolare</t>
    </r>
  </si>
  <si>
    <r>
      <t xml:space="preserve">2.7.2 - Capacità amministrativa direttamente collegata agli investimenti per rafforzare gli strumenti, le competenze e la capacità dei soggetti coinvolti nella programmazione, gestione e attuazione degli interventi, ai fini di una gestione e di un utilizzo più efficace dei fondi a </t>
    </r>
    <r>
      <rPr>
        <b/>
        <sz val="10"/>
        <rFont val="Gill Sans MT"/>
        <family val="2"/>
      </rPr>
      <t>sostegno della biodiversità, delle infrastrutture verdi nell'ambiente urbano e per la riduzione dell'inquinamento,</t>
    </r>
  </si>
  <si>
    <r>
      <t xml:space="preserve">2.8.4 - Capacità amministrativa direttamente collegata agli investimenti per rafforzare gli strumenti, le competenze e la capacità dei soggetti coinvolti nella programmazione, gestione e attuazione degli interventi, ai fini di un utilizzo più efficace dei fondi a </t>
    </r>
    <r>
      <rPr>
        <b/>
        <sz val="10"/>
        <rFont val="Gill Sans MT"/>
        <family val="2"/>
      </rPr>
      <t>sostegno della mobilità urbana multimodale sostenibile</t>
    </r>
  </si>
  <si>
    <t>In relazione all'OP vi è la necessità di una semplificazione delle procedure e dei controlli che deve essere accompagnata da un'ottimizzazione della governance regionale. Questo è di particolare rilevanza anche alla luce del fatto che la Calabria soffre di un deficit infrastrutturale dei sistemi di raccolta e trattamento dei reflui, tant’è che numerosi agglomerati calabresi sono deferiti nell’ambito di procedure di infrazione per violazione della Direttiva 91/271. Inoltre, persiste ancora la mancanza di gestione unitaria del Servizio Idrico Integrato e quindi la frammentazione dei gestori.
Ad Aprile 2022,  la Regione ha istituito un'Autorità unica per la gestione di acqua e rifiuti che però deve ancora procedere alla redazione del nuovo Piano delle Acque</t>
  </si>
  <si>
    <t>I) Rafforzamento performance del Programma</t>
  </si>
  <si>
    <t>Codice</t>
  </si>
  <si>
    <t>1.1.1</t>
  </si>
  <si>
    <t>1.3.1</t>
  </si>
  <si>
    <t>1.3.2</t>
  </si>
  <si>
    <t>1.3.3</t>
  </si>
  <si>
    <t>1.3.4</t>
  </si>
  <si>
    <t>1.3.5</t>
  </si>
  <si>
    <t>1.3.6</t>
  </si>
  <si>
    <t>1.3.7</t>
  </si>
  <si>
    <t>1.4.1</t>
  </si>
  <si>
    <t>1.5.1</t>
  </si>
  <si>
    <t>1.5.2</t>
  </si>
  <si>
    <t>1.5.3</t>
  </si>
  <si>
    <t>1.7.1</t>
  </si>
  <si>
    <t>1.7.2</t>
  </si>
  <si>
    <t>1.8.4</t>
  </si>
  <si>
    <t>1.8.8</t>
  </si>
  <si>
    <t>1.8.9</t>
  </si>
  <si>
    <t>Importo quota UE (€)</t>
  </si>
  <si>
    <t>Importo quota totale (€)</t>
  </si>
  <si>
    <t>Finanziato in OP del Programma</t>
  </si>
  <si>
    <t>OS in cui è finanziato l'intervento all'interno dell'OP</t>
  </si>
  <si>
    <t>Azione nel PR</t>
  </si>
  <si>
    <t>Finanziato con finanziamento non collegato ai costi</t>
  </si>
  <si>
    <t>Finanziato con altri strumenti nazionali</t>
  </si>
  <si>
    <t>OP1</t>
  </si>
  <si>
    <t>1.1.4</t>
  </si>
  <si>
    <t>NO</t>
  </si>
  <si>
    <t>OP2</t>
  </si>
  <si>
    <t xml:space="preserve">2.1 – Promuovere l’efficienza energetica e ridurre le emissioni di gas a effetto serra </t>
  </si>
  <si>
    <t>2.1.3</t>
  </si>
  <si>
    <t xml:space="preserve">2.2 – Promuovere le energie rinnovabili </t>
  </si>
  <si>
    <t>2.2.3</t>
  </si>
  <si>
    <t xml:space="preserve">2.3 - Sviluppare sistemi, reti e impianti di stoccaggio energetici intelligenti al di fuori delle TEN-E </t>
  </si>
  <si>
    <t>2.3.2</t>
  </si>
  <si>
    <t>2.4 - Promuovere l'adattamento ai cambiamenti climatici e la prevenzione e la resilienza del rischio di catastrofi, tenendo conto degli approcci basati sull'ecosistema</t>
  </si>
  <si>
    <t>2.4.3</t>
  </si>
  <si>
    <t>2.5 - Promuovere l'accesso all'acqua e una gestione sostenibile delle risorse idriche</t>
  </si>
  <si>
    <t>2.5.3</t>
  </si>
  <si>
    <t>2.6 - Promuovere la transizione verso un'economia circolare</t>
  </si>
  <si>
    <t>2.6.5</t>
  </si>
  <si>
    <t>2.7 - Rafforzare la biodiversità, le infrastrutture verdi nell'ambiente urbano e ridurre l'inquinamento</t>
  </si>
  <si>
    <t>2.7.2</t>
  </si>
  <si>
    <t>2.8 - Promuovere la mobilità urbana multimodale sostenibile, nel quadro della transizione verso una rete a zero emissioni di CO2</t>
  </si>
  <si>
    <t>2.8.4</t>
  </si>
  <si>
    <t>Modernizzare le istituzioni e i servizi del mercato del lavoro per valutare e anticipare le esigenze in termini di competenze e garantire un'assistenza e un sostegno tempestivi e su misura nel contesto dell'incontro tra domanda e offerta, delle transizioni e della mobilità nel mercato del lavoro (FSE+)</t>
  </si>
  <si>
    <t>Migliorare la qualità, l'inclusività, l'efficacia e l'attinenza al mercato del lavoro dei sistemi di istruzione e di formazione, anche attraverso la convalida dell'apprendimento non formale e informale, per sostenere l'acquisizione di competenze chiave, comprese le competenze imprenditoriali e digitali, e promuovendo l'introduzione di sistemi formativi duali e di apprendistati (FSE+)</t>
  </si>
  <si>
    <t>Migliorare l'accesso paritario e tempestivo a servizi di qualità, sostenibili e a prezzi accessibili, compresi i servizi che promuovono l'accesso agli alloggi e all'assistenza incentrata sulla persona, anche in ambito sanitario; modernizzare i sistemi di protezione sociale, anche promuovendone l'accesso e prestando particolare attenzione ai minori e ai gruppi svantaggiati; migliorare l'accessibilità l'efficacia e la resilienza dei sistemi sanitari e dei servizi di assistenza di lunga durata, anche per le persone con disabilità (FSE+)</t>
  </si>
  <si>
    <t>OP5</t>
  </si>
  <si>
    <t>5.1 - Promuovere lo sviluppo sociale, economico e ambientale integrato e inclusivo, la cultura, il patrimonio naturale, il turismo sostenibile e la sicurezza nelle aree urbane</t>
  </si>
  <si>
    <t>5.1.2</t>
  </si>
  <si>
    <t>5.2 - Promuovere lo sviluppo sociale, economico e ambientale integrato e inclusivo a livello locale, la cultura, il patrimonio naturale, il turismo sostenibile e la sicurezza nelle aree diverse da quelle urbane</t>
  </si>
  <si>
    <t>5.2.2</t>
  </si>
  <si>
    <t>SI</t>
  </si>
  <si>
    <t>a / d</t>
  </si>
  <si>
    <t>a / b / d</t>
  </si>
  <si>
    <t>1.1 - Sviluppare e rafforzare le capacità di ricerca e di innovazione e l'introduzione di tecnologie avanzate</t>
  </si>
  <si>
    <t>Importo quota nazionale (€)</t>
  </si>
  <si>
    <t>TOTALE</t>
  </si>
  <si>
    <t>Finanziato in AT del PR</t>
  </si>
  <si>
    <t>L’Azione prevede il sostegno ad iniziative di rafforzamento degli strumenti, delle competenze e della capacità amministrativa dei soggetti coinvolti nell’ambito della programmazione, gestione e attuazione degli interventi finanziati nell’OS di riferimento, nonché la realizzazione di ulteriori interventi in grado di migliorare la definizione e attuazione delle politiche pubbliche in materia di cambiamenti climatici e la prevenzione e la resilienza del rischio di catastrofi. 
A titolo esemplificativo l’Azione potrà sostenere:
· semplificazione delle procedure legate alla prevenzione e resilienza del rischio catastrofi all’interno del sistema della Protezione Civile regionale
· sviluppo di una piattaforma unica open sistema radiocomunicazione in emergenza per facilitare la comunicazione; 
· sviluppo di una piattaforma regionale di supporto alle procedure per la semplificazione dei processi amministrativi standardizzati</t>
  </si>
  <si>
    <t>L’Azione prevede il sostegno ad iniziative di rafforzamento degli strumenti, delle competenze e della capacità amministrativa dei soggetti coinvolti nell’ambito della programmazione, gestione e attuazione degli interventi finanziati nell’OS di riferimento, nonché la realizzazione di ulteriori interventi in grado di migliorare la definizione e attuazione delle politiche pubbliche in materia di economia circolare. 
A titolo esemplificativo l’Azione potrà sostenere:
· azioni di rafforzamento delle competenze per il corretto monitoraggio delle attività previste nell’ambito del Piano di Gestione dei Rifiuti, che veda la compartecipazione di tutti gli stakeholders coinvolti (pubblici e privati).
· creazione di una comunità di pratica o gruppo di lavoro che sostenga l’azione dell’Autorità Unica per la gestione di acqua e rifiuti;
· elaborazioni di cronoprogrammi riguardante la gestione dei rifiuti; 
· predisposizione di linee guida operative e creazione di format procedure ad evidenza pubblica, bandi tipo, distinti per finalità (beni, servizi, opere); 
· rafforzamento delle competenze in economia circolare e potenziamento dell’assetto organizzativo della struttura titolare della gestione.</t>
  </si>
  <si>
    <t>L’Azione prevede il sostegno ad iniziative di rafforzamento degli strumenti, delle competenze e della capacità amministrativa dei soggetti coinvolti nell’ambito della programmazione, gestione e attuazione degli interventi finanziati nell’OS di riferimento, nonché la realizzazione di ulteriori interventi a carattere generale in grado di migliorare la definizione e attuazione delle politiche pubbliche in materia di biodiversità, infrastrutture verdi e della riduzione dell’inquinamento. 
A titolo esemplificativo l’Azione potrà sostenere:
· rafforzamento della pianificazione mediante l’adozione di modelli di semplificazione amministrativa (Piani di Azioni, procedure concertative ecc.) per il percorso di selezione delle operazioni che possano rafforzare la concentrazione degli investimenti;
· creazione di task force interdipartimentali per la corretta gestione del Prioritized Action Framework (PAF);
· valorizzazione delle competenze e miglioramento dell’attività amministrativa dei soggetti coinvolti (sistema delle aree protette, della Rete Natura 2000 e delle infrastrutture verdi).</t>
  </si>
  <si>
    <t>L’Azione prevede il sostegno ad iniziative di rafforzamento degli strumenti, delle competenze e della capacità amministrativa dei soggetti coinvolti nell’ambito della programmazione, gestione e attuazione degli interventi finanziati nell’OS di riferimento, nonché la realizzazione di ulteriori interventi a carattere generale in grado di migliorare la definizione e attuazione delle politiche pubbliche. L’obiettivo dell’Azione è accompagnare tutti i soggetti coinvolti nell’attuazione dell’OS (es. Pubbliche amministrazioni, Enti locali, Ambiti territoriali, cittadini e imprese) alla programmazione e gestione qualificata degli investimenti della politica di coesione). L’Azione sostiene inoltre il rafforzamento della capacità amministrativa connessa con l’attuazione degli interventi previsti negli OS h) ed l). 
A titolo esemplificativo l’Azione potrà sostenere:
· valorizzazione delle competenze professionali, delle competenze digitali e il rafforzamento delle competenze specifiche per l’attuazione dell’OS del personale presso l’Amministrazione regionale e presso i beneficiari;
· campagne di sensibilizzazione per la partecipazione agli screening oncologici e in generale per la prevenzione;
· rafforzamento della governance per l’attuazione dell’OS, ad esempio attraverso l’individuazione di un Organismo Intermedio deputato ad attuazione, gestione e rendicontazione delle procedure in ambito sociale e socio-sanitario;
· rafforzamento dell’assetto organizzativo della struttura titolare della gestione
· razionalizzazione e snellimento delle procedure amministrative anche attraverso l’introduzione di strumenti di automazione;
· sviluppo della capacità amministrativa e empowerment di OI, beneficiari e stakeholder, anche attraverso la redazione di linee guida chiare per la gestione degli interventi;
· formazione dei soggetti destinati alla presa in carico delle persone con disturbi mentali, persone con demenza senile e malattie neurodegenerative come l’Alzheimer;
· rafforzamento delle competenze e del personale che opera negli ambiti territoriali per la gestione, realizzazione e rendicontazione degli interventi; 
· ulteriori interventi per il rafforzamento degli strumenti, delle competenze e della capacità amministrativa dei soggetti coinvolti nell’ambito della programmazione, gestione e attuazione dell’OS.</t>
  </si>
  <si>
    <t>L’Azione prevede il sostegno ad iniziative di rafforzamento degli strumenti, delle competenze e della CA dei soggetti coinvolti nell’ambito della programmazione, gestione e attuazione degli interventi finanziati, nonché la realizzazione di ulteriori interventi a carattere generale in grado di migliorare la definizione e attuazione delle politiche pubbliche. 
A titolo esemplificativo l’Azione potrà sostenere: 
· per la valorizzazione delle competenze e miglioramento dell’attività amministrativa dei soggetti coinvolti;
· per favorire lo scambio di informazioni e buone pratiche tra i soggetti coinvolti;
· per la razionalizzazione delle procedure amministrative e il miglioramento nell’utilizzo degli strumenti di gestione e attuazione;
· di rafforzamento delle attività di indirizzo, coordinamento verticale e supervisione da parte della struttura di gestione del PR;
· per migliorare la capacità di realizzazione delle operazioni nei tempi programmati e rendicontazione della spesa;
· per il rafforzamento delle verifiche amministrative e per garantire livelli di integrità e legalità nelle azioni.</t>
  </si>
  <si>
    <t>L’Azione prevede, il sostegno alle iniziative di rafforzamento degli strumenti e delle competenze dei soggetti coinvolti nel percorso partenariale. 
L’azione sostiene:
· rafforzamento della capacità di relazione partenariale attraverso l’introduzione di modelli di governance innovativi, anche mediante la creazione di strutture organizzative, composte da soggetti interni ed esterni all’organizzazione regionale, con funzioni di facilitazione, raccordo e informazione;
· interventi di CA per il rafforzamento dei livelli di competenza interna e dei portatori di interesse;
· interventi di supporto allo sviluppo di capacità di confronto partenariale qualificato;
· sostegno all’allargamento della rappresentatività anche attraverso l’utilizzo di piattaforme di consultazione pubblica e di format specifici per l’innalzamento qualitativo delle relazioni partenariali;
· sostegno ad azioni specifiche per la condivisione responsabile delle scelte; 
· supporto ad azioni di benchmarking e sostegno all’innalzamento del confronto competente con modalità anche da remoto;
· attivazione di network partenariali di livello extra-regionale;
· attivazione di strumenti per la partecipazione e la comunicazione per aumentare la consapevolezza di cittadini e stakeholder e per amplificare l’informazione;
· interventi diversificati e specifici per rafforzare il livello della partecipazione, sia nelle fasi di programmazione che nelle fasi di attuazione e valutazione delle politiche per una maggiore efficacia delle politiche.</t>
  </si>
  <si>
    <t xml:space="preserve">L’Azione prevede il sostegno ad iniziative di rafforzamento degli strumenti, delle competenze e della capacità amministrativa dei soggetti coinvolti nell’ambito della programmazione, gestione della S3. A titolo esemplificativo l’Azione potrà sostenere: 
· sviluppo di una 'task force' interdipartimentale che favorisca il coordinamento tra l'amministrazione e gli stakeholders esterni e fornitura di servizi per sviluppare e implementare i progetti della S3.
· interventi di rafforzamento dei livelli di competenza interna e degli stakeholders esterni;
·modello di monitoraggio della condizione abilitante e degli indicatori di output e di risultato relativi alla S3;
· sviluppo di reportistiche inerenti all’attuazione della S3 2021-2027 (ad es. processo di avanzamento della S3, aggiornamento costante degli Organi preposti alla gestione tecnico-operativa e per il processo di scoperta imprenditoriale).
· sviluppo della capacità amministrativa e empowerment degli Enti in house, OI, beneficiari e stakeholder coinvolti mediante strumenti di digitalizzazione dei processi di gestione;
· sostegno per rafforzare il coinvolgimento del partenariato e iniziative di comunicazione per la conoscenza e la diffusione delle attività dell’OS e della S3.
</t>
  </si>
  <si>
    <t>L’Azione prevede il sostegno ad iniziative di rafforzamento degli strumenti, delle competenze e della capacità amministrativa dei soggetti coinvolti nell’ambito della programmazione, gestione e attuazione degli interventi finanziati nell’OS di riferimento, nonché la realizzazione di interventi in grado di migliorare la definizione e attuazione delle politiche pubbliche. L’obiettivo dell’Azione è accompagnare tutti i soggetti coinvolti nell’attuazione dell’OS (es. Pubbliche amministrazioni, Enti locali, e imprese) alla programmazione e gestione qualificata degli investimenti della politica di coesione con l’obiettivo di Promuovere l'efficienza energetica e ridurre le emissioni di gas a effetto serra.
A titolo esemplificativo l’Azione potrà sostenere: 
· rafforzamento delle competenze e miglioramento dell’attività amministrativa di Enti Pubblici (Comuni e Province) per la corretta attuazione delle procedure amministrative e per favorire l’ottimizzazione dei processi gestionali di adempimento complessi (ad es. procedure di gara ecc.); 
· scambio di informazioni e buone pratiche tra diversi soggetti per favorire il confronto costante e la definizione dei fabbisogni specifici (ad. es. approcci unitari per il miglioramento delle prestazioni energetiche); 
·rafforzamento della pianificazione e dell’esecuzione delle attività di procurement, nonché della gestione e del monitoraggio dei contratti.</t>
  </si>
  <si>
    <t>L’Azione prevede il sostegno ad iniziative di rafforzamento degli strumenti, delle competenze e della capacità amministrativa dei soggetti coinvolti nell’ambito della programmazione, gestione e attuazione degli interventi finanziati nell’OS di riferimento, nonché la realizzazione di ulteriori interventi in grado di migliorare la definizione e attuazione delle politiche pubbliche in materia di energie rinnovabili. L’obiettivo dell’Azione è accompagnare tutti i soggetti coinvolti nell’attuazione dell’OS (es. Pubbliche amministrazioni, Enti locali, cittadini e imprese) alla programmazione e gestione qualificata degli investimenti per la penetrazione delle fonti energetiche rinnovabili al fine di favorire la progressiva transizione verso un nuovo sistema energetico regionale
A titolo esemplificativo l’Azione potrà sostenere:
· gruppi di lavoro tematici per le comunità energetiche, attraverso il coinvolgimento dei beneficiari, al fine di assicurare l'identificazione delle buone pratiche;
· realizzazione di un manuale operativo per la pianificazione strategica delle politiche energetiche rinnovabili</t>
  </si>
  <si>
    <t>L’Azione prevede il sostegno ad iniziative di rafforzamento degli strumenti, delle competenze e della capacità amministrativa dei soggetti coinvolti nell’ambito della programmazione, gestione e attuazione degli interventi finanziati nell’OS di riferimento, nonché la realizzazione di ulteriori interventi in grado di migliorare la definizione e attuazione delle politiche pubbliche in materia disistemi, reti e impianti di stoccaggio energetici intelligenti al di fuori delle TEN-E. 
A titolo esemplificativo l’Azione potrà sostenere:
· analisi e studi del sistema energetico Calabrese per l’implementazione e l’aggiornamento del Piani Energetico Regionale;
· valorizzazione e sviluppo delle competenze professionali esistenti e miglioramento dell’attività amministrativa dei soggetti coinvolti (ad. es. definizione di linee guida per i beneficiari per corretta la gestione degli interventi);
· scambio di informazioni e buone pratiche tra i soggetti coinvolti per favorire lo sviluppo condiviso di sistemi, reti e impianti di stoccaggio energetici intelligenti;
· rafforzamento della capacità amministrativa ed empowerment di OI, beneficiari e stakeholder coinvolti per favorire lo sviluppo di competenze nella preparazione e attuazione progetti. L'azione sarà attuata in complementarietà con gli interventi sulle reti di trasmissione finanziati valere sul PNRR.</t>
  </si>
  <si>
    <t>L’Azione prevede il rafforzamento degli strumenti, delle competenze e della capacità amministrativa dei soggetti coinvolti nella programmazione, gestione e attuazione degli interventi finanziati nell’OS, nonché la realizzazione di ulteriori interventi in grado di migliorare la definizione e attuazione delle politiche pubbliche per la gestione sostenibile delle risorse idriche.
A titolo esemplificativo l’Azione potrà sostenere interventi per:
· rafforzare il personale amministrativo coinvolto nella gestione delle risorse idriche;
· creare uno schema di comunità di pratica che stimoli lo sviluppo della conoscenza e un confronto sui fabbisogni di più enti e istituzioni.
· rafforzamento della pianificazione strategica, coerente e complementare dei fondi della politica di coesione mediante azioni di coordinamento degli interventi per il Settore Idrico Integrato;
· rafforzamento degli Enti locali per il supporto nella fase di programmazione degli investimenti nel settore idrico (es. definizione dei Documenti Unici di Programmazione)</t>
  </si>
  <si>
    <t>L’Azione prevede il sostegno ad iniziative di rafforzamento degli strumenti, delle competenze e della capacità amministrativa dei soggetti coinvolti nell’ambito della programmazione, gestione e attuazione degli interventi finanziati nell’OS di riferimento, nonché la realizzazione di ulteriori interventi a carattere generale in grado di migliorare la definizione e attuazione delle politiche pubbliche in ambito di mobilità urbana multimodale sostenibile. A titolo esemplificativo l’Azione potrà sostenere:
· valorizzazione delle competenze e miglioramento dell’attività amministrativa dei soggetti coinvolti mediante la strutturazione di cabine di regia per il rilascio di autorizzazioni e pareri di natura ambientale (ad es. definizione di scadenzari, check list per l’ottimizzazione dei tempi);
· azioni di coordinamento degli enti coinvolti nella gestione e attuazione del piano regionale dei trasporti;
· rafforzamento del coordinamento delle autorità regionali con gli enti nazionali preposti alla gestione del trasporto, come ad esempio RFI;
· interazione e coordinamento tra i soggetti coinvolti nell’attuazione dell’OS per favorire lo sviluppo e lo scambio di informazioni e buone pratiche;
· rafforzamento delle competenze, attraverso interventi formativi rivolti ai diversi attori locali impegnati nella gestione degli interventi, in sinergia con le azioni previste dal fondo FSE+;
· rafforzamento delle competenze e dell’assetto organizzativo della struttura titolare della gestione e delle attività di procurement.</t>
  </si>
  <si>
    <t>L’Azione prevede, in complementarità e sinergia con il Piano di rafforzamento Straordinario dei CPI e del PNRR, il sostegno alle iniziative di rafforzamento degli strumenti e delle competenze dei soggetti coinvolti nell’ambito delle Azioni Centri per l'Impiego (Centri per l'impiego 4.0) per la realizzazione di interventi in grado di migliorare le competenze del personale dei Centri per l'Impiego e degli enti di formazione.
L’Azione sostiene inoltre il rafforzamento della capacità amministrativa connessa con l’attuazione degli interventi previsti negli OS a), b) c) e d)
A titolo esemplificativo l’Azione potrà sostenere:
· rafforzamento amministrativo dei soggetti coinvolti in materia di politiche per il lavoro attive e passive inclusi beneficiari e stakeholder;
· rafforzamento della pianificazione strategica integrata anche attraverso l’aggiornamento e l’implementazione di documenti regionali in materia;
· supporto alla creazione di un “ecosistema” collaborativo di organizzazioni e imprese sociali sul territorio regionale, in complementarità con iniziative europee sull’economia sociale (es. Social Economy Action Plan);
· razionalizzazione e snellimento delle procedure amministrative e rafforzamento della digitalizzazione del personale amministrativo delle competenze digitali e dei servizi digitali telematici (creazione di piattaforme interoperabili in collaborazione con Agenda Digitale); 
· adeguamento dei sistemi applicativi e interlocuzione tra di essi (es. tra il Sistema Informativo del Lavoro - SIL e il SIURP);
· formazione e orientamento del personale per lo sviluppo della capacità amministrativa;
· iniziative per contrastare e prevenire il lavoro sommerso e irregolare e per combattere lo sfruttamento con l’adozione di azioni mirate per favorire la capacità di accompagnamento alla costruzione di un mercato del lavoro di qualità e con opportunità di lavoro maggiori attraverso l’utilizzo di strumenti e misure di incentivazione;
· rafforzamento della capacità di analisi e osservazione del Mercato del lavoro locale; 
· sostenere e favorire il raccordo e la cooperazione tra l'Amministrazione regionale, i CPI, i SpL, accreditati e autorizzati, e altri soggetti (ad es. parti sociali, ETS, Enti locali, ecc.);
· valorizzazione delle competenze e miglioramento dell’attività amministrativa della Regione Calabria e dei Centri per l'Impiego (Centri per l'impiego 4.0);
· rafforzamento delle capacità analitiche, normative, di realizzazione e di coordinamento tra la Regione Calabria e i Centri per l'Impiego (Centri per l'impiego 4.0);
· interventi di formazione e condivisione delle informazioni con e per i beneficiari, Organismi intermedi e Autorità nazionali;
· interventi per favorire lo scambio regolare e costante di informazioni e buone pratiche con i beneficiari e tra di essi attraverso seminari interattivi, reti, guide di apprendimento tra la Regione Calabria e i Centri per l'Impiego (Centri per l'impiego 4.0);
· valorizzazione delle competenze e miglioramento dell’attività amministrativa attraverso l’aggiornamento continuo del personale amministrativo e dei soggetti coinvolti nell’attuazione dell’OS rispetto alla normativa italiana ed europea sull’occupazione e alle politiche per il lavoro;
· costruzione e sperimentazione di modelli e strumenti per la qualificazione, il rafforzamento, l’innovazione e il monitoraggio delle misure e delle iniziative per la partecipazione delle donne al MdL, la parità di condizioni di lavoro e accessibilità a servizi di assistenza all’infanzia e alle persone non autosufficienti;
·supporto ad una programmazione e gestione coerente e complementare dei fondi e degli interventi in materia di occupazione femminile attuati attraverso altri strumenti nazionali (PNRR, Strategia Nazionale per la Parità di Genere) ed europei (Gender Equality Strategy 2020-2025);
·ulteriori interventi per il rafforzamento degli strumenti, delle competenze e della capacità amministrativa dei soggetti coinvolti nell’ambito della programmazione, gestione e attuazione dell’OS;
·rafforzamento del coinvolgimento degli stakeholder regionali (es. terzo settore, agenzie formative, ITS e Università) nella coprogettazione degli interventi e delle politiche e nella ricognizione dei fabbisogni del territorio.</t>
  </si>
  <si>
    <t>L’Azione prevede il sostegno ad iniziative di rafforzamento degli strumenti, delle competenze e della CA dei soggetti coinvolti nell’ambito della programmazione, gestione e attuazione degli interventi per la creazione di sistemi di istruzione e formazione di qualità e inclusivi, in grado di migliorare l’attuazione delle politiche pubbliche efficaci ed efficienti nell’ottica degli obiettivi della mission europea.
L’Azione sostiene inoltre il rafforzamento della capacità amministrativa connessa con l’attuazione degli interventi previsti negli OS e) e f). 
A titolo esemplificativo l’Azione potrà sostenere:
· rafforzamento della pianificazione strategica integrata e coordinata con gli altri strumenti di politica nazionale e fonti di finanziamento destinati ai settori dell’istruzione e della formazione;
· creazione e implementazione dell'Osservatorio Regionale dell'Istruzione e di una rete con funzioni di "centro servizi" tra le scuole;
· creazione di piattaforme interoperabili per l'attuazione degli interventi del PR;
· valorizzazione e sviluppo delle competenze specifiche del personale in materia di formazione per il lavoro, competenze verdi e digitali;
· razionalizzazione e snellimento delle procedure e rafforzamento della digitalizzazione del personale amministrativo delle competenze digitali e dei servizi digitali telematici;
· formazione, orientamento e supporto allo sviluppo della capacità del personale scolastico e delle istituzioni scolastiche;
· sviluppo della capacità amministrativa e empowerment di OI, beneficiari e stakeholder, su temi quali sicurezza nei luoghi di lavoro, della qualità e regolarità del mercato del lavoro, responsabilità sociale d’impresa;
· rafforzamento della cooperazione e scambio di buone partiche con altre regioni dell'UE;
· definizione di sistemi di digitalizzazione integrati tra la Regione Calabria, le istituzioni scolastiche, gli studenti e le loro famiglie;
· promozione dello scambio regolare e costante di informazioni con i beneficiari e tra di essi attraverso seminari interattivi, reti, guide di apprendimento in linea con le finalità dell’OS.</t>
  </si>
  <si>
    <t>A titolo esemplificativo l’Azione potrà sostenere:
· interventi di rafforzamento della pianificazione strategica delle Aree urbane e degli Organismi Intermedi coinvolti;
·formazione “on the job” per il personale amministrativo delle Aree Urbane;
· creazione di comunità di pratica capaci di supportare le aree urbane nell'attuazione degli interventi. 
·standardizzazione di procedure e supporto alla scrittura di bandi di gara;
· interventi di accompagnamento nei processi di carattere istituzionale per favorire il rafforzamento amministrativo (pianificazione integrata, riorganizzazione delle procedure amministrative, governance partecipativa ecc.).
·piattaforme collaborative per stimolare la sviluppo di processi incentrati su sfide specifiche (semplificazione normativa e procedurale ecc.).</t>
  </si>
  <si>
    <t>L’Azione prevede il sostegno ad iniziative di rafforzamento degli strumenti, delle competenze e della capacità amministrativa dei soggetti coinvolti nell’ambito della programmazione, gestione e attuazione degli interventi finanziati nell’OS di riferimento, nonché la realizzazione di ulteriori interventi a carattere generale in grado di migliorare la definizione e attuazione delle politiche pubbliche. 
A titolo esemplificativo l’Azione potrà sostenere:
· interventi per il supporto all’aggiornamento e messa in esercizio del Sistema Informativo Territoriale e l'Osservatorio delle trasformazioni territoriali (SITO);
· formazione “on the job” per il personale amministrativo delle Aree Interne;
· supporto alla definizione di procedure e alla scrittura di bandi di gara;
· supporto allo sviluppo di sinergie tra le Comunità delle Aree Interne per favorire lo sviluppo di competenze nei processi di programmazione, progettazione, organizzazione con l’obiettivo di sviluppare modelli di semplificazione e standardizzazione delle procedure;
· supporto alla riorganizzazione dei processi amministrativi delle Comunità delle Aree Interne per favorire il miglioramento delle procedure amministrative e di gestione dei servizi;
· interventi per migliorare la capacità di realizzazione delle operazioni nei tempi programmati e rendicontazione della spesa;
· interventi per il rafforzamento delle verifiche amministrative e per garantire livelli di integrità e legalità nell’azione dell’OS.</t>
  </si>
  <si>
    <t>L’Azione prevede il sostegno ad iniziative di rafforzamento degli strumenti, delle competenze e della capacità amministrativa dei soggetti coinvolti nell’ambito della programmazione, gestione e attuazione degli interventi finanziati, nonché la realizzazione di ulteriori interventi a carattere generale in grado di migliorare la definizione e attuazione delle politiche pubbliche. 
A titolo esemplificativo l’Azione potrà sostenere interventi:
· per la valorizzazione delle competenze e miglioramento dell’attività amministrativa dei soggetti coinvolti; 
· per favorire lo scambio di informazioni e buone pratiche tra i soggetti coinvolti; 
· per lo sviluppo e il potenziamento delle competenze delle strutture amministrative su strumenti verdi (ad es. modelli di monitoraggio ambientale);
· per il rafforzamento dell’assetto organizzativo della struttura titolare della gestione; 
· per la razionalizzazione delle procedure amministrative e il miglioramento nell’utilizzo degli strumenti di gestione e attuazione; 
· per il rafforzamento degli strumenti dei soggetti coinvolti; 
· di sviluppo della capacità amministrativa e empowerment di OI, beneficiari e stakeholder;
· di rafforzamento delle attività di indirizzo, coordinamento verticale e supervisione da parte della struttura di gestione del Programma; 
· per migliorare la capacità di realizzazione delle operazioni nei tempi programmati e rendicontazione della spesa; 
· per assicurare una programmazione e gestione coerente e complementare dei diversi fondi e strumenti della politica di coesione; 
· per il rafforzamento delle verifiche amministrative e per garantire livelli di integrità e legalità nelle azioni.</t>
  </si>
  <si>
    <t>Microimprese, PMI e imprese diverse da PMI, Organismi di Ricerca, P.A., Gestori SF</t>
  </si>
  <si>
    <t>Pubblica Amministrazione, Altri Enti Pubblici, PMI e imprese diverse da PMI, Gestori SF</t>
  </si>
  <si>
    <t>Pubblica Amministrazione, Altri Enti Pubblici, PMI e imprese diverse da PMI, Gestori SF, Comunità Energetiche</t>
  </si>
  <si>
    <t>Pubblica Amministrazione, Altri Enti Pubblici, Imprese</t>
  </si>
  <si>
    <t>Pubblica Amministrazione ed altri Enti Pubblici</t>
  </si>
  <si>
    <t>Pubblica Amministrazione, ATO, Soggetti Gestori, altri Enti Pubblici</t>
  </si>
  <si>
    <t>Pubblica Amministrazione, ATO, Soggetti Gestori, altri Enti Pubblici, Enti o Soggetti Concessionari o Affidatari o Gestori di Infrastrutture e Servizi Pubblici o di Pubblica Utilità, OdR, PMI</t>
  </si>
  <si>
    <t>Pubblica Amministrazione, altri Enti Pubblici, Enti o Soggetti Concessionari o Affidatari o Gestori di Infrastrutture e Servizi Pubblici o di Pubblica Utilità, OdR</t>
  </si>
  <si>
    <t>Pubblica Amministrazione e altri Enti Pubblici, Gestori servizi TPL</t>
  </si>
  <si>
    <t>Pubblica Amministrazione, personale dei CPI, SPL, cittadini, lavoratori, imprese, Enti Pubblici ed Enti Locali, parti sociali e organizzazioni della società civile, enti di formazione, enti del terzo settore, università e centri di ricerca, ITS.</t>
  </si>
  <si>
    <t xml:space="preserve">Imprese; Sistema educativo e formativo; Pubbliche amministrazioni o servizi pubblici sostenuti a livello nazionale, regionale o locale; parti sociali e organizzazioni della società civile. </t>
  </si>
  <si>
    <t>Pubbliche amministrazioni, Aziende ed enti del Servizio sanitario regionale, Micro, piccole e medie imprese, (comprese le società cooperative e le imprese sociali), ETS</t>
  </si>
  <si>
    <t>Pubblica Amministrazione, Altri Enti Pubblici, Imprese, ETS</t>
  </si>
  <si>
    <r>
      <t>AdG</t>
    </r>
    <r>
      <rPr>
        <sz val="10"/>
        <color theme="4"/>
        <rFont val="Gill Sans MT"/>
        <family val="2"/>
      </rPr>
      <t xml:space="preserve">
</t>
    </r>
    <r>
      <rPr>
        <sz val="10"/>
        <rFont val="Gill Sans MT"/>
        <family val="2"/>
      </rPr>
      <t>Organismi Intermedi, Beneficiari, potenziali Beneficiari e altri soggetti coinvolti nella programmazione, attuazione, monitoraggio e controllo degli interventi del POR</t>
    </r>
  </si>
  <si>
    <t>AdG e Dipartimenti regionali competenti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</si>
</sst>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
    <numFmt numFmtId="165" formatCode="#,##0.00\ &quot;€&quot;"/>
  </numFmts>
  <fonts count="14" x14ac:knownFonts="1">
    <font>
      <sz val="11"/>
      <color theme="1"/>
      <name val="Calibri"/>
      <family val="2"/>
      <scheme val="minor"/>
    </font>
    <font>
      <b/>
      <sz val="10"/>
      <color theme="1"/>
      <name val="Gill Sans MT"/>
      <family val="2"/>
    </font>
    <font>
      <sz val="10"/>
      <color theme="1"/>
      <name val="Gill Sans MT"/>
      <family val="2"/>
    </font>
    <font>
      <sz val="10"/>
      <name val="Gill Sans MT"/>
      <family val="2"/>
    </font>
    <font>
      <b/>
      <sz val="10"/>
      <name val="Gill Sans MT"/>
      <family val="2"/>
    </font>
    <font>
      <b/>
      <sz val="10"/>
      <color rgb="FF002060"/>
      <name val="Gill Sans MT"/>
      <family val="2"/>
    </font>
    <font>
      <sz val="10"/>
      <color theme="1"/>
      <name val="Calibri"/>
      <family val="2"/>
      <scheme val="minor"/>
    </font>
    <font>
      <sz val="11"/>
      <color theme="1"/>
      <name val="Calibri"/>
      <family val="2"/>
      <scheme val="minor"/>
    </font>
    <font>
      <b/>
      <sz val="11"/>
      <color theme="1"/>
      <name val="Gill Sans MT"/>
      <family val="2"/>
    </font>
    <font>
      <sz val="11"/>
      <color theme="1"/>
      <name val="Gill Sans MT"/>
      <family val="2"/>
    </font>
    <font>
      <b/>
      <sz val="11"/>
      <color rgb="FFFF0000"/>
      <name val="Gill Sans MT"/>
      <family val="2"/>
    </font>
    <font>
      <sz val="10"/>
      <name val="Calibri"/>
      <family val="2"/>
      <scheme val="minor"/>
    </font>
    <font>
      <sz val="11"/>
      <name val="Gill Sans MT"/>
      <family val="2"/>
    </font>
    <font>
      <sz val="10"/>
      <color theme="4"/>
      <name val="Gill Sans MT"/>
      <family val="2"/>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44" fontId="7" fillId="0" borderId="0" applyFont="0" applyFill="0" applyBorder="0" applyAlignment="0" applyProtection="0"/>
  </cellStyleXfs>
  <cellXfs count="61">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xf numFmtId="0" fontId="5" fillId="2" borderId="0" xfId="0" applyFont="1" applyFill="1" applyAlignment="1">
      <alignment horizontal="center" vertical="center" wrapText="1"/>
    </xf>
    <xf numFmtId="0" fontId="5" fillId="2" borderId="0" xfId="0" applyFont="1" applyFill="1" applyAlignment="1">
      <alignment vertical="center" wrapText="1"/>
    </xf>
    <xf numFmtId="0" fontId="6" fillId="0" borderId="0" xfId="0" applyFont="1"/>
    <xf numFmtId="0" fontId="2" fillId="0" borderId="0" xfId="0" applyFont="1" applyAlignment="1">
      <alignment horizontal="left" vertical="top"/>
    </xf>
    <xf numFmtId="165" fontId="4" fillId="0" borderId="0" xfId="0" applyNumberFormat="1" applyFont="1" applyAlignment="1">
      <alignment horizontal="right" vertical="center" wrapText="1"/>
    </xf>
    <xf numFmtId="0" fontId="2" fillId="0" borderId="0" xfId="0" applyFont="1" applyAlignment="1">
      <alignment horizontal="center" vertical="center"/>
    </xf>
    <xf numFmtId="0" fontId="8" fillId="0" borderId="0" xfId="0" applyFont="1"/>
    <xf numFmtId="0" fontId="9" fillId="0" borderId="0" xfId="0" applyFont="1"/>
    <xf numFmtId="164" fontId="1" fillId="0" borderId="0" xfId="0" applyNumberFormat="1" applyFont="1" applyAlignment="1">
      <alignment vertical="center" wrapText="1"/>
    </xf>
    <xf numFmtId="0" fontId="1" fillId="0" borderId="0" xfId="0" applyFont="1" applyAlignment="1">
      <alignment vertical="center" wrapText="1"/>
    </xf>
    <xf numFmtId="164" fontId="10" fillId="0" borderId="0" xfId="0" applyNumberFormat="1" applyFont="1" applyAlignment="1">
      <alignment vertical="center" wrapText="1"/>
    </xf>
    <xf numFmtId="164" fontId="1" fillId="0" borderId="0" xfId="0" applyNumberFormat="1" applyFont="1" applyAlignment="1">
      <alignment horizontal="center" vertical="center" wrapText="1"/>
    </xf>
    <xf numFmtId="0" fontId="5" fillId="3"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xf>
    <xf numFmtId="165" fontId="4" fillId="0" borderId="0" xfId="0" applyNumberFormat="1" applyFont="1" applyAlignment="1">
      <alignment vertical="center" wrapText="1"/>
    </xf>
    <xf numFmtId="0" fontId="3" fillId="0" borderId="0" xfId="0" applyFont="1" applyAlignment="1">
      <alignment horizontal="left" vertical="center" wrapText="1"/>
    </xf>
    <xf numFmtId="0" fontId="3" fillId="0" borderId="0" xfId="0" applyFont="1" applyFill="1"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44" fontId="4" fillId="0" borderId="1" xfId="1" applyFont="1" applyFill="1" applyBorder="1" applyAlignment="1">
      <alignment horizontal="right" vertical="center"/>
    </xf>
    <xf numFmtId="0" fontId="4" fillId="0" borderId="0" xfId="0" applyFont="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44" fontId="4" fillId="0" borderId="1" xfId="1" applyFont="1" applyBorder="1" applyAlignment="1">
      <alignment horizontal="right" vertical="center"/>
    </xf>
    <xf numFmtId="0" fontId="3" fillId="0" borderId="0" xfId="0" applyFont="1" applyAlignment="1">
      <alignment horizontal="center" vertical="center"/>
    </xf>
    <xf numFmtId="165" fontId="4" fillId="0" borderId="0" xfId="0" applyNumberFormat="1" applyFont="1" applyAlignment="1">
      <alignment vertical="center"/>
    </xf>
    <xf numFmtId="164" fontId="4" fillId="0" borderId="0" xfId="0" applyNumberFormat="1" applyFont="1" applyAlignment="1">
      <alignment horizontal="center" vertical="center" wrapText="1"/>
    </xf>
    <xf numFmtId="0" fontId="11" fillId="0" borderId="0" xfId="0" applyFont="1" applyAlignment="1">
      <alignment vertical="center"/>
    </xf>
    <xf numFmtId="44" fontId="11" fillId="0" borderId="0" xfId="0" applyNumberFormat="1" applyFont="1" applyAlignment="1">
      <alignment vertical="center"/>
    </xf>
    <xf numFmtId="0" fontId="11" fillId="0" borderId="0" xfId="0" applyFont="1" applyFill="1" applyAlignment="1">
      <alignment vertical="center"/>
    </xf>
    <xf numFmtId="0" fontId="6" fillId="0" borderId="0" xfId="0" applyFont="1" applyAlignment="1">
      <alignment vertical="center"/>
    </xf>
    <xf numFmtId="0" fontId="11" fillId="0" borderId="0" xfId="0" applyFont="1" applyAlignment="1">
      <alignment horizontal="center" vertical="center"/>
    </xf>
    <xf numFmtId="0" fontId="11"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3" fillId="0" borderId="0" xfId="0" applyFont="1" applyAlignment="1">
      <alignment horizontal="justify" vertical="center" wrapText="1"/>
    </xf>
    <xf numFmtId="0" fontId="3" fillId="0" borderId="0" xfId="0" applyFont="1" applyFill="1" applyAlignment="1">
      <alignment horizontal="left" vertical="center" wrapText="1"/>
    </xf>
    <xf numFmtId="0" fontId="3" fillId="0" borderId="0" xfId="0" applyFont="1" applyAlignment="1">
      <alignment vertical="center"/>
    </xf>
    <xf numFmtId="0" fontId="1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2" fillId="0" borderId="0" xfId="0" applyFont="1" applyAlignment="1">
      <alignment horizontal="center"/>
    </xf>
    <xf numFmtId="165" fontId="5" fillId="4" borderId="0" xfId="0" applyNumberFormat="1" applyFont="1" applyFill="1" applyAlignment="1">
      <alignment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11"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xf>
    <xf numFmtId="0" fontId="6" fillId="0" borderId="0" xfId="0" applyFont="1" applyAlignment="1">
      <alignment horizontal="left"/>
    </xf>
    <xf numFmtId="0" fontId="3" fillId="0" borderId="0" xfId="0" applyFont="1" applyFill="1" applyAlignment="1">
      <alignment horizontal="left" vertical="center" wrapText="1"/>
    </xf>
    <xf numFmtId="0" fontId="5" fillId="4" borderId="0" xfId="0" applyFont="1" applyFill="1" applyAlignment="1">
      <alignment horizontal="center" vertical="center" wrapText="1"/>
    </xf>
  </cellXfs>
  <cellStyles count="2">
    <cellStyle name="Currency 2" xfId="1" xr:uid="{498FBD93-B6DF-4834-9F23-21223F084B02}"/>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5A11C-61B8-40B3-B409-C4800005CD22}">
  <dimension ref="A1:U64"/>
  <sheetViews>
    <sheetView tabSelected="1" zoomScale="70" zoomScaleNormal="70" zoomScaleSheetLayoutView="50" workbookViewId="0">
      <pane ySplit="1" topLeftCell="A14" activePane="bottomLeft" state="frozen"/>
      <selection activeCell="B1" sqref="B1"/>
      <selection pane="bottomLeft" activeCell="I2" sqref="I2:I18"/>
    </sheetView>
  </sheetViews>
  <sheetFormatPr defaultColWidth="9.21875" defaultRowHeight="16.8" x14ac:dyDescent="0.3"/>
  <cols>
    <col min="1" max="1" width="7.44140625" style="40" customWidth="1"/>
    <col min="2" max="2" width="18" style="58" customWidth="1"/>
    <col min="3" max="3" width="24.109375" style="8" customWidth="1"/>
    <col min="4" max="4" width="27.77734375" style="8" customWidth="1"/>
    <col min="5" max="5" width="32.77734375" style="8" customWidth="1"/>
    <col min="6" max="6" width="56.77734375" style="8" customWidth="1"/>
    <col min="7" max="7" width="100.21875" style="8" customWidth="1"/>
    <col min="8" max="8" width="5.77734375" style="8" bestFit="1" customWidth="1"/>
    <col min="9" max="9" width="10.77734375" style="41" customWidth="1"/>
    <col min="10" max="10" width="15" style="8" customWidth="1"/>
    <col min="11" max="11" width="16.5546875" style="17" customWidth="1"/>
    <col min="12" max="12" width="15.6640625" style="3" customWidth="1"/>
    <col min="13" max="13" width="19" style="3" bestFit="1" customWidth="1"/>
    <col min="14" max="14" width="15.88671875" style="2" customWidth="1"/>
    <col min="15" max="15" width="19.77734375" style="2" customWidth="1"/>
    <col min="16" max="16" width="9.5546875" style="1" customWidth="1"/>
    <col min="17" max="17" width="8.5546875" style="2" customWidth="1"/>
    <col min="18" max="18" width="13.44140625" style="3" customWidth="1"/>
    <col min="19" max="19" width="13.109375" style="3" customWidth="1"/>
    <col min="20" max="20" width="9.21875" style="8"/>
    <col min="21" max="21" width="11.44140625" style="8" bestFit="1" customWidth="1"/>
    <col min="22" max="16384" width="9.21875" style="8"/>
  </cols>
  <sheetData>
    <row r="1" spans="1:21" ht="100.8" x14ac:dyDescent="0.3">
      <c r="A1" s="6" t="s">
        <v>54</v>
      </c>
      <c r="B1" s="6" t="s">
        <v>0</v>
      </c>
      <c r="C1" s="6" t="s">
        <v>1</v>
      </c>
      <c r="D1" s="6" t="s">
        <v>2</v>
      </c>
      <c r="E1" s="7" t="s">
        <v>3</v>
      </c>
      <c r="F1" s="6" t="s">
        <v>4</v>
      </c>
      <c r="G1" s="6" t="s">
        <v>5</v>
      </c>
      <c r="H1" s="18" t="s">
        <v>6</v>
      </c>
      <c r="I1" s="6" t="s">
        <v>7</v>
      </c>
      <c r="J1" s="6" t="s">
        <v>8</v>
      </c>
      <c r="K1" s="6" t="s">
        <v>73</v>
      </c>
      <c r="L1" s="6" t="s">
        <v>72</v>
      </c>
      <c r="M1" s="6" t="s">
        <v>111</v>
      </c>
      <c r="N1" s="6" t="s">
        <v>74</v>
      </c>
      <c r="O1" s="6" t="s">
        <v>75</v>
      </c>
      <c r="P1" s="6" t="s">
        <v>76</v>
      </c>
      <c r="Q1" s="6" t="s">
        <v>113</v>
      </c>
      <c r="R1" s="6" t="s">
        <v>77</v>
      </c>
      <c r="S1" s="6" t="s">
        <v>78</v>
      </c>
    </row>
    <row r="2" spans="1:21" s="34" customFormat="1" ht="252" x14ac:dyDescent="0.3">
      <c r="A2" s="39" t="s">
        <v>55</v>
      </c>
      <c r="B2" s="52" t="s">
        <v>53</v>
      </c>
      <c r="C2" s="43" t="s">
        <v>9</v>
      </c>
      <c r="D2" s="23" t="s">
        <v>43</v>
      </c>
      <c r="E2" s="43" t="s">
        <v>10</v>
      </c>
      <c r="F2" s="43" t="s">
        <v>11</v>
      </c>
      <c r="G2" s="4" t="s">
        <v>120</v>
      </c>
      <c r="H2" s="25" t="s">
        <v>12</v>
      </c>
      <c r="I2" s="25" t="s">
        <v>145</v>
      </c>
      <c r="J2" s="3" t="s">
        <v>131</v>
      </c>
      <c r="K2" s="26">
        <v>1565151</v>
      </c>
      <c r="L2" s="21">
        <v>1095607</v>
      </c>
      <c r="M2" s="21">
        <f>+K2-L2</f>
        <v>469544</v>
      </c>
      <c r="N2" s="25" t="s">
        <v>79</v>
      </c>
      <c r="O2" s="22" t="s">
        <v>110</v>
      </c>
      <c r="P2" s="27" t="s">
        <v>80</v>
      </c>
      <c r="Q2" s="25" t="s">
        <v>81</v>
      </c>
      <c r="R2" s="25" t="s">
        <v>81</v>
      </c>
      <c r="S2" s="25" t="s">
        <v>81</v>
      </c>
      <c r="U2" s="35"/>
    </row>
    <row r="3" spans="1:21" s="34" customFormat="1" ht="235.2" x14ac:dyDescent="0.3">
      <c r="A3" s="39" t="s">
        <v>56</v>
      </c>
      <c r="B3" s="52" t="s">
        <v>53</v>
      </c>
      <c r="C3" s="43" t="s">
        <v>13</v>
      </c>
      <c r="D3" s="23" t="s">
        <v>44</v>
      </c>
      <c r="E3" s="59" t="s">
        <v>14</v>
      </c>
      <c r="F3" s="23" t="s">
        <v>15</v>
      </c>
      <c r="G3" s="22" t="s">
        <v>121</v>
      </c>
      <c r="H3" s="25" t="s">
        <v>12</v>
      </c>
      <c r="I3" s="25" t="s">
        <v>145</v>
      </c>
      <c r="J3" s="3" t="s">
        <v>132</v>
      </c>
      <c r="K3" s="10">
        <v>425312</v>
      </c>
      <c r="L3" s="21">
        <v>297718</v>
      </c>
      <c r="M3" s="21">
        <f t="shared" ref="M3:M18" si="0">+K3-L3</f>
        <v>127594</v>
      </c>
      <c r="N3" s="25" t="s">
        <v>82</v>
      </c>
      <c r="O3" s="22" t="s">
        <v>83</v>
      </c>
      <c r="P3" s="27" t="s">
        <v>84</v>
      </c>
      <c r="Q3" s="25" t="s">
        <v>81</v>
      </c>
      <c r="R3" s="25" t="s">
        <v>81</v>
      </c>
      <c r="S3" s="25" t="s">
        <v>81</v>
      </c>
    </row>
    <row r="4" spans="1:21" s="34" customFormat="1" ht="252" x14ac:dyDescent="0.3">
      <c r="A4" s="39" t="s">
        <v>57</v>
      </c>
      <c r="B4" s="52" t="s">
        <v>53</v>
      </c>
      <c r="C4" s="43" t="s">
        <v>13</v>
      </c>
      <c r="D4" s="23" t="s">
        <v>45</v>
      </c>
      <c r="E4" s="59"/>
      <c r="F4" s="23" t="s">
        <v>16</v>
      </c>
      <c r="G4" s="3" t="s">
        <v>122</v>
      </c>
      <c r="H4" s="25" t="s">
        <v>108</v>
      </c>
      <c r="I4" s="25" t="s">
        <v>145</v>
      </c>
      <c r="J4" s="3" t="s">
        <v>133</v>
      </c>
      <c r="K4" s="10">
        <v>255187</v>
      </c>
      <c r="L4" s="21">
        <v>178631</v>
      </c>
      <c r="M4" s="21">
        <f t="shared" si="0"/>
        <v>76556</v>
      </c>
      <c r="N4" s="25" t="s">
        <v>82</v>
      </c>
      <c r="O4" s="22" t="s">
        <v>85</v>
      </c>
      <c r="P4" s="27" t="s">
        <v>86</v>
      </c>
      <c r="Q4" s="25" t="s">
        <v>81</v>
      </c>
      <c r="R4" s="25" t="s">
        <v>81</v>
      </c>
      <c r="S4" s="25" t="s">
        <v>81</v>
      </c>
    </row>
    <row r="5" spans="1:21" s="34" customFormat="1" ht="218.4" x14ac:dyDescent="0.3">
      <c r="A5" s="39" t="s">
        <v>58</v>
      </c>
      <c r="B5" s="52" t="s">
        <v>53</v>
      </c>
      <c r="C5" s="43" t="s">
        <v>13</v>
      </c>
      <c r="D5" s="23" t="s">
        <v>46</v>
      </c>
      <c r="E5" s="59"/>
      <c r="F5" s="23" t="s">
        <v>17</v>
      </c>
      <c r="G5" s="3" t="s">
        <v>123</v>
      </c>
      <c r="H5" s="25" t="s">
        <v>12</v>
      </c>
      <c r="I5" s="25" t="s">
        <v>145</v>
      </c>
      <c r="J5" s="3" t="s">
        <v>134</v>
      </c>
      <c r="K5" s="10">
        <v>1020748</v>
      </c>
      <c r="L5" s="21">
        <v>714524</v>
      </c>
      <c r="M5" s="21">
        <f t="shared" si="0"/>
        <v>306224</v>
      </c>
      <c r="N5" s="25" t="s">
        <v>82</v>
      </c>
      <c r="O5" s="22" t="s">
        <v>87</v>
      </c>
      <c r="P5" s="27" t="s">
        <v>88</v>
      </c>
      <c r="Q5" s="25" t="s">
        <v>81</v>
      </c>
      <c r="R5" s="25" t="s">
        <v>81</v>
      </c>
      <c r="S5" s="25" t="s">
        <v>81</v>
      </c>
    </row>
    <row r="6" spans="1:21" s="34" customFormat="1" ht="235.2" x14ac:dyDescent="0.3">
      <c r="A6" s="38" t="s">
        <v>59</v>
      </c>
      <c r="B6" s="53" t="s">
        <v>53</v>
      </c>
      <c r="C6" s="22" t="s">
        <v>13</v>
      </c>
      <c r="D6" s="4" t="s">
        <v>47</v>
      </c>
      <c r="E6" s="4" t="s">
        <v>18</v>
      </c>
      <c r="F6" s="4" t="s">
        <v>19</v>
      </c>
      <c r="G6" s="3" t="s">
        <v>114</v>
      </c>
      <c r="H6" s="25" t="s">
        <v>20</v>
      </c>
      <c r="I6" s="25" t="s">
        <v>145</v>
      </c>
      <c r="J6" s="3" t="s">
        <v>135</v>
      </c>
      <c r="K6" s="10">
        <v>255187</v>
      </c>
      <c r="L6" s="21">
        <v>178631</v>
      </c>
      <c r="M6" s="21">
        <f t="shared" si="0"/>
        <v>76556</v>
      </c>
      <c r="N6" s="25" t="s">
        <v>82</v>
      </c>
      <c r="O6" s="22" t="s">
        <v>89</v>
      </c>
      <c r="P6" s="27" t="s">
        <v>90</v>
      </c>
      <c r="Q6" s="25" t="s">
        <v>81</v>
      </c>
      <c r="R6" s="25" t="s">
        <v>81</v>
      </c>
      <c r="S6" s="25" t="s">
        <v>81</v>
      </c>
    </row>
    <row r="7" spans="1:21" s="34" customFormat="1" ht="201.6" x14ac:dyDescent="0.3">
      <c r="A7" s="38" t="s">
        <v>60</v>
      </c>
      <c r="B7" s="53" t="s">
        <v>53</v>
      </c>
      <c r="C7" s="22" t="s">
        <v>13</v>
      </c>
      <c r="D7" s="4" t="s">
        <v>48</v>
      </c>
      <c r="E7" s="4" t="s">
        <v>21</v>
      </c>
      <c r="F7" s="4" t="s">
        <v>52</v>
      </c>
      <c r="G7" s="4" t="s">
        <v>124</v>
      </c>
      <c r="H7" s="25" t="s">
        <v>12</v>
      </c>
      <c r="I7" s="25" t="s">
        <v>145</v>
      </c>
      <c r="J7" s="3" t="s">
        <v>136</v>
      </c>
      <c r="K7" s="10">
        <v>255187</v>
      </c>
      <c r="L7" s="21">
        <v>76556</v>
      </c>
      <c r="M7" s="21">
        <f t="shared" si="0"/>
        <v>178631</v>
      </c>
      <c r="N7" s="25" t="s">
        <v>82</v>
      </c>
      <c r="O7" s="22" t="s">
        <v>91</v>
      </c>
      <c r="P7" s="27" t="s">
        <v>92</v>
      </c>
      <c r="Q7" s="25" t="s">
        <v>81</v>
      </c>
      <c r="R7" s="25" t="s">
        <v>81</v>
      </c>
      <c r="S7" s="25" t="s">
        <v>81</v>
      </c>
    </row>
    <row r="8" spans="1:21" s="34" customFormat="1" ht="235.2" x14ac:dyDescent="0.3">
      <c r="A8" s="38" t="s">
        <v>61</v>
      </c>
      <c r="B8" s="53" t="s">
        <v>53</v>
      </c>
      <c r="C8" s="22" t="s">
        <v>13</v>
      </c>
      <c r="D8" s="4" t="s">
        <v>49</v>
      </c>
      <c r="E8" s="4" t="s">
        <v>22</v>
      </c>
      <c r="F8" s="4" t="s">
        <v>23</v>
      </c>
      <c r="G8" s="4" t="s">
        <v>115</v>
      </c>
      <c r="H8" s="25" t="s">
        <v>12</v>
      </c>
      <c r="I8" s="25" t="s">
        <v>145</v>
      </c>
      <c r="J8" s="3" t="s">
        <v>137</v>
      </c>
      <c r="K8" s="10">
        <v>3827805</v>
      </c>
      <c r="L8" s="21">
        <v>2679464</v>
      </c>
      <c r="M8" s="21">
        <f t="shared" si="0"/>
        <v>1148341</v>
      </c>
      <c r="N8" s="25" t="s">
        <v>82</v>
      </c>
      <c r="O8" s="22" t="s">
        <v>93</v>
      </c>
      <c r="P8" s="27" t="s">
        <v>94</v>
      </c>
      <c r="Q8" s="25" t="s">
        <v>81</v>
      </c>
      <c r="R8" s="25" t="s">
        <v>81</v>
      </c>
      <c r="S8" s="25" t="s">
        <v>81</v>
      </c>
    </row>
    <row r="9" spans="1:21" s="34" customFormat="1" ht="218.4" x14ac:dyDescent="0.3">
      <c r="A9" s="38" t="s">
        <v>62</v>
      </c>
      <c r="B9" s="53" t="s">
        <v>53</v>
      </c>
      <c r="C9" s="22" t="s">
        <v>13</v>
      </c>
      <c r="D9" s="4" t="s">
        <v>50</v>
      </c>
      <c r="E9" s="4" t="s">
        <v>24</v>
      </c>
      <c r="F9" s="4" t="s">
        <v>25</v>
      </c>
      <c r="G9" s="4" t="s">
        <v>116</v>
      </c>
      <c r="H9" s="25" t="s">
        <v>12</v>
      </c>
      <c r="I9" s="25" t="s">
        <v>145</v>
      </c>
      <c r="J9" s="3" t="s">
        <v>138</v>
      </c>
      <c r="K9" s="30">
        <v>170125</v>
      </c>
      <c r="L9" s="30">
        <v>119088</v>
      </c>
      <c r="M9" s="30">
        <f t="shared" si="0"/>
        <v>51037</v>
      </c>
      <c r="N9" s="25" t="s">
        <v>82</v>
      </c>
      <c r="O9" s="22" t="s">
        <v>95</v>
      </c>
      <c r="P9" s="27" t="s">
        <v>96</v>
      </c>
      <c r="Q9" s="25" t="s">
        <v>81</v>
      </c>
      <c r="R9" s="25" t="s">
        <v>81</v>
      </c>
      <c r="S9" s="25" t="s">
        <v>81</v>
      </c>
    </row>
    <row r="10" spans="1:21" s="34" customFormat="1" ht="285.60000000000002" x14ac:dyDescent="0.3">
      <c r="A10" s="38" t="s">
        <v>63</v>
      </c>
      <c r="B10" s="53" t="s">
        <v>53</v>
      </c>
      <c r="C10" s="22" t="s">
        <v>26</v>
      </c>
      <c r="D10" s="4" t="s">
        <v>51</v>
      </c>
      <c r="E10" s="4"/>
      <c r="F10" s="4" t="s">
        <v>27</v>
      </c>
      <c r="G10" s="4" t="s">
        <v>125</v>
      </c>
      <c r="H10" s="25" t="s">
        <v>12</v>
      </c>
      <c r="I10" s="25" t="s">
        <v>145</v>
      </c>
      <c r="J10" s="3" t="s">
        <v>139</v>
      </c>
      <c r="K10" s="30">
        <v>2041503</v>
      </c>
      <c r="L10" s="30">
        <v>1429052</v>
      </c>
      <c r="M10" s="30">
        <f t="shared" si="0"/>
        <v>612451</v>
      </c>
      <c r="N10" s="25" t="s">
        <v>82</v>
      </c>
      <c r="O10" s="22" t="s">
        <v>97</v>
      </c>
      <c r="P10" s="27" t="s">
        <v>98</v>
      </c>
      <c r="Q10" s="25" t="s">
        <v>81</v>
      </c>
      <c r="R10" s="25" t="s">
        <v>81</v>
      </c>
      <c r="S10" s="25" t="s">
        <v>81</v>
      </c>
    </row>
    <row r="11" spans="1:21" s="34" customFormat="1" ht="409.6" x14ac:dyDescent="0.3">
      <c r="A11" s="38" t="s">
        <v>64</v>
      </c>
      <c r="B11" s="53" t="s">
        <v>53</v>
      </c>
      <c r="C11" s="22" t="s">
        <v>28</v>
      </c>
      <c r="D11" s="22" t="s">
        <v>29</v>
      </c>
      <c r="E11" s="42" t="s">
        <v>30</v>
      </c>
      <c r="F11" s="4" t="s">
        <v>25</v>
      </c>
      <c r="G11" s="3" t="s">
        <v>126</v>
      </c>
      <c r="H11" s="25" t="s">
        <v>12</v>
      </c>
      <c r="I11" s="25" t="s">
        <v>145</v>
      </c>
      <c r="J11" s="3" t="s">
        <v>140</v>
      </c>
      <c r="K11" s="30">
        <v>7854942</v>
      </c>
      <c r="L11" s="30">
        <v>5498461</v>
      </c>
      <c r="M11" s="30">
        <f t="shared" si="0"/>
        <v>2356481</v>
      </c>
      <c r="N11" s="25"/>
      <c r="O11" s="22" t="s">
        <v>99</v>
      </c>
      <c r="P11" s="27"/>
      <c r="Q11" s="25" t="s">
        <v>81</v>
      </c>
      <c r="R11" s="25" t="s">
        <v>81</v>
      </c>
      <c r="S11" s="25" t="s">
        <v>81</v>
      </c>
    </row>
    <row r="12" spans="1:21" s="34" customFormat="1" ht="403.2" x14ac:dyDescent="0.3">
      <c r="A12" s="38" t="s">
        <v>65</v>
      </c>
      <c r="B12" s="53" t="s">
        <v>53</v>
      </c>
      <c r="C12" s="22" t="s">
        <v>28</v>
      </c>
      <c r="D12" s="22" t="s">
        <v>31</v>
      </c>
      <c r="E12" s="4" t="s">
        <v>25</v>
      </c>
      <c r="F12" s="4" t="s">
        <v>25</v>
      </c>
      <c r="G12" s="4" t="s">
        <v>127</v>
      </c>
      <c r="H12" s="25" t="s">
        <v>109</v>
      </c>
      <c r="I12" s="25" t="s">
        <v>145</v>
      </c>
      <c r="J12" s="3" t="s">
        <v>141</v>
      </c>
      <c r="K12" s="30">
        <v>3141978</v>
      </c>
      <c r="L12" s="30">
        <v>2199385</v>
      </c>
      <c r="M12" s="30">
        <f t="shared" si="0"/>
        <v>942593</v>
      </c>
      <c r="N12" s="25"/>
      <c r="O12" s="22" t="s">
        <v>100</v>
      </c>
      <c r="P12" s="27"/>
      <c r="Q12" s="25" t="s">
        <v>81</v>
      </c>
      <c r="R12" s="25" t="s">
        <v>81</v>
      </c>
      <c r="S12" s="25" t="s">
        <v>81</v>
      </c>
    </row>
    <row r="13" spans="1:21" s="34" customFormat="1" ht="409.6" x14ac:dyDescent="0.3">
      <c r="A13" s="38" t="s">
        <v>66</v>
      </c>
      <c r="B13" s="53" t="s">
        <v>53</v>
      </c>
      <c r="C13" s="22" t="s">
        <v>28</v>
      </c>
      <c r="D13" s="22" t="s">
        <v>32</v>
      </c>
      <c r="E13" s="4" t="s">
        <v>25</v>
      </c>
      <c r="F13" s="4" t="s">
        <v>25</v>
      </c>
      <c r="G13" s="4" t="s">
        <v>117</v>
      </c>
      <c r="H13" s="25" t="s">
        <v>109</v>
      </c>
      <c r="I13" s="25" t="s">
        <v>145</v>
      </c>
      <c r="J13" s="3" t="s">
        <v>142</v>
      </c>
      <c r="K13" s="30">
        <v>4712967</v>
      </c>
      <c r="L13" s="30">
        <v>3299077</v>
      </c>
      <c r="M13" s="30">
        <f t="shared" si="0"/>
        <v>1413890</v>
      </c>
      <c r="N13" s="25"/>
      <c r="O13" s="22" t="s">
        <v>101</v>
      </c>
      <c r="P13" s="27"/>
      <c r="Q13" s="25" t="s">
        <v>81</v>
      </c>
      <c r="R13" s="25" t="s">
        <v>81</v>
      </c>
      <c r="S13" s="25" t="s">
        <v>81</v>
      </c>
    </row>
    <row r="14" spans="1:21" s="36" customFormat="1" ht="352.8" x14ac:dyDescent="0.3">
      <c r="A14" s="39" t="s">
        <v>67</v>
      </c>
      <c r="B14" s="52" t="s">
        <v>53</v>
      </c>
      <c r="C14" s="43" t="s">
        <v>33</v>
      </c>
      <c r="D14" s="23" t="s">
        <v>34</v>
      </c>
      <c r="E14" s="23" t="s">
        <v>25</v>
      </c>
      <c r="F14" s="23" t="s">
        <v>35</v>
      </c>
      <c r="G14" s="4" t="s">
        <v>128</v>
      </c>
      <c r="H14" s="28" t="s">
        <v>108</v>
      </c>
      <c r="I14" s="25" t="s">
        <v>145</v>
      </c>
      <c r="J14" s="3" t="s">
        <v>143</v>
      </c>
      <c r="K14" s="30">
        <v>583285</v>
      </c>
      <c r="L14" s="30">
        <v>408300</v>
      </c>
      <c r="M14" s="30">
        <f t="shared" si="0"/>
        <v>174985</v>
      </c>
      <c r="N14" s="28" t="s">
        <v>102</v>
      </c>
      <c r="O14" s="43" t="s">
        <v>103</v>
      </c>
      <c r="P14" s="29" t="s">
        <v>104</v>
      </c>
      <c r="Q14" s="28" t="s">
        <v>81</v>
      </c>
      <c r="R14" s="28" t="s">
        <v>81</v>
      </c>
      <c r="S14" s="28" t="s">
        <v>81</v>
      </c>
    </row>
    <row r="15" spans="1:21" s="34" customFormat="1" ht="268.8" x14ac:dyDescent="0.3">
      <c r="A15" s="38" t="s">
        <v>68</v>
      </c>
      <c r="B15" s="53" t="s">
        <v>53</v>
      </c>
      <c r="C15" s="22" t="s">
        <v>33</v>
      </c>
      <c r="D15" s="4" t="s">
        <v>36</v>
      </c>
      <c r="E15" s="4" t="s">
        <v>37</v>
      </c>
      <c r="F15" s="4" t="s">
        <v>38</v>
      </c>
      <c r="G15" s="4" t="s">
        <v>129</v>
      </c>
      <c r="H15" s="25" t="s">
        <v>108</v>
      </c>
      <c r="I15" s="25" t="s">
        <v>145</v>
      </c>
      <c r="J15" s="3" t="s">
        <v>143</v>
      </c>
      <c r="K15" s="30">
        <v>136100</v>
      </c>
      <c r="L15" s="21">
        <v>95270</v>
      </c>
      <c r="M15" s="21">
        <f t="shared" si="0"/>
        <v>40830</v>
      </c>
      <c r="N15" s="25" t="s">
        <v>102</v>
      </c>
      <c r="O15" s="22" t="s">
        <v>105</v>
      </c>
      <c r="P15" s="27" t="s">
        <v>106</v>
      </c>
      <c r="Q15" s="25" t="s">
        <v>81</v>
      </c>
      <c r="R15" s="25" t="s">
        <v>81</v>
      </c>
      <c r="S15" s="25" t="s">
        <v>81</v>
      </c>
    </row>
    <row r="16" spans="1:21" s="34" customFormat="1" ht="336" x14ac:dyDescent="0.3">
      <c r="A16" s="38" t="s">
        <v>69</v>
      </c>
      <c r="B16" s="53" t="s">
        <v>53</v>
      </c>
      <c r="C16" s="22" t="s">
        <v>39</v>
      </c>
      <c r="D16" s="4" t="s">
        <v>40</v>
      </c>
      <c r="E16" s="44" t="s">
        <v>25</v>
      </c>
      <c r="F16" s="44"/>
      <c r="G16" s="4" t="s">
        <v>130</v>
      </c>
      <c r="H16" s="31" t="s">
        <v>12</v>
      </c>
      <c r="I16" s="25" t="s">
        <v>145</v>
      </c>
      <c r="J16" s="3" t="s">
        <v>144</v>
      </c>
      <c r="K16" s="32">
        <v>16748024.285714287</v>
      </c>
      <c r="L16" s="32">
        <v>11723617</v>
      </c>
      <c r="M16" s="21">
        <f t="shared" si="0"/>
        <v>5024407.2857142873</v>
      </c>
      <c r="N16" s="44"/>
      <c r="O16" s="44"/>
      <c r="P16" s="27"/>
      <c r="Q16" s="25" t="s">
        <v>107</v>
      </c>
      <c r="R16" s="44"/>
      <c r="S16" s="25" t="s">
        <v>81</v>
      </c>
    </row>
    <row r="17" spans="1:19" s="34" customFormat="1" ht="235.2" x14ac:dyDescent="0.3">
      <c r="A17" s="38" t="s">
        <v>70</v>
      </c>
      <c r="B17" s="53" t="s">
        <v>53</v>
      </c>
      <c r="C17" s="22" t="s">
        <v>39</v>
      </c>
      <c r="D17" s="4" t="s">
        <v>41</v>
      </c>
      <c r="E17" s="4" t="s">
        <v>25</v>
      </c>
      <c r="F17" s="44"/>
      <c r="G17" s="4" t="s">
        <v>118</v>
      </c>
      <c r="H17" s="31" t="s">
        <v>12</v>
      </c>
      <c r="I17" s="25" t="s">
        <v>145</v>
      </c>
      <c r="J17" s="3" t="s">
        <v>144</v>
      </c>
      <c r="K17" s="32">
        <v>6022124</v>
      </c>
      <c r="L17" s="32">
        <v>4215487</v>
      </c>
      <c r="M17" s="32">
        <f t="shared" si="0"/>
        <v>1806637</v>
      </c>
      <c r="N17" s="45"/>
      <c r="O17" s="45"/>
      <c r="P17" s="27"/>
      <c r="Q17" s="25" t="s">
        <v>107</v>
      </c>
      <c r="R17" s="45"/>
      <c r="S17" s="25" t="s">
        <v>81</v>
      </c>
    </row>
    <row r="18" spans="1:19" s="34" customFormat="1" ht="285.60000000000002" x14ac:dyDescent="0.3">
      <c r="A18" s="38" t="s">
        <v>71</v>
      </c>
      <c r="B18" s="53" t="s">
        <v>53</v>
      </c>
      <c r="C18" s="22" t="s">
        <v>39</v>
      </c>
      <c r="D18" s="4" t="s">
        <v>42</v>
      </c>
      <c r="E18" s="4" t="s">
        <v>25</v>
      </c>
      <c r="F18" s="44"/>
      <c r="G18" s="3" t="s">
        <v>119</v>
      </c>
      <c r="H18" s="31" t="s">
        <v>12</v>
      </c>
      <c r="I18" s="25" t="s">
        <v>145</v>
      </c>
      <c r="J18" s="3" t="s">
        <v>144</v>
      </c>
      <c r="K18" s="32">
        <v>1832820</v>
      </c>
      <c r="L18" s="32">
        <v>1282973</v>
      </c>
      <c r="M18" s="32">
        <f t="shared" si="0"/>
        <v>549847</v>
      </c>
      <c r="N18" s="45"/>
      <c r="O18" s="45"/>
      <c r="P18" s="27"/>
      <c r="Q18" s="25" t="s">
        <v>107</v>
      </c>
      <c r="R18" s="45"/>
      <c r="S18" s="25" t="s">
        <v>81</v>
      </c>
    </row>
    <row r="19" spans="1:19" customFormat="1" ht="26.4" customHeight="1" x14ac:dyDescent="0.3">
      <c r="A19" s="60" t="s">
        <v>112</v>
      </c>
      <c r="B19" s="60"/>
      <c r="C19" s="60"/>
      <c r="D19" s="60"/>
      <c r="E19" s="60"/>
      <c r="F19" s="60"/>
      <c r="G19" s="60"/>
      <c r="H19" s="60"/>
      <c r="I19" s="60"/>
      <c r="J19" s="60"/>
      <c r="K19" s="51">
        <f>SUM(K2:K18)</f>
        <v>50848445.285714284</v>
      </c>
      <c r="L19" s="51">
        <f t="shared" ref="L19:N19" si="1">SUM(L2:L18)</f>
        <v>35491841</v>
      </c>
      <c r="M19" s="51">
        <f t="shared" si="1"/>
        <v>15356604.285714287</v>
      </c>
      <c r="N19" s="51">
        <f t="shared" si="1"/>
        <v>0</v>
      </c>
      <c r="O19" s="60"/>
      <c r="P19" s="60"/>
      <c r="Q19" s="60"/>
      <c r="R19" s="60"/>
      <c r="S19" s="60"/>
    </row>
    <row r="20" spans="1:19" s="34" customFormat="1" x14ac:dyDescent="0.3">
      <c r="A20" s="38"/>
      <c r="B20" s="54"/>
      <c r="I20" s="38"/>
      <c r="K20" s="33"/>
      <c r="L20" s="4"/>
      <c r="M20" s="4"/>
      <c r="N20" s="25"/>
      <c r="O20" s="25"/>
      <c r="P20" s="24"/>
      <c r="Q20" s="25"/>
      <c r="R20" s="4"/>
      <c r="S20" s="4"/>
    </row>
    <row r="21" spans="1:19" s="34" customFormat="1" x14ac:dyDescent="0.3">
      <c r="A21" s="38"/>
      <c r="B21" s="54"/>
      <c r="I21" s="38"/>
      <c r="K21" s="33"/>
      <c r="L21" s="4"/>
      <c r="M21" s="4"/>
      <c r="N21" s="25"/>
      <c r="O21" s="25"/>
      <c r="P21" s="24"/>
      <c r="Q21" s="25"/>
      <c r="R21" s="4"/>
      <c r="S21" s="4"/>
    </row>
    <row r="22" spans="1:19" s="37" customFormat="1" x14ac:dyDescent="0.3">
      <c r="A22" s="40"/>
      <c r="B22" s="55"/>
      <c r="I22" s="40"/>
      <c r="K22" s="17"/>
      <c r="L22" s="3"/>
      <c r="M22" s="3"/>
      <c r="N22" s="2"/>
      <c r="O22" s="2"/>
      <c r="P22" s="1"/>
      <c r="Q22" s="2"/>
      <c r="R22" s="3"/>
      <c r="S22" s="3"/>
    </row>
    <row r="23" spans="1:19" s="37" customFormat="1" ht="18" x14ac:dyDescent="0.3">
      <c r="A23" s="40"/>
      <c r="B23" s="56"/>
      <c r="C23" s="46"/>
      <c r="D23" s="47"/>
      <c r="E23" s="47"/>
      <c r="F23" s="47"/>
      <c r="G23" s="47"/>
      <c r="H23" s="47"/>
      <c r="I23" s="11"/>
      <c r="J23" s="47"/>
      <c r="K23" s="49"/>
      <c r="L23" s="48"/>
      <c r="M23" s="48"/>
      <c r="N23" s="48"/>
      <c r="O23" s="48"/>
      <c r="P23" s="20"/>
      <c r="Q23" s="48"/>
      <c r="R23" s="48"/>
      <c r="S23" s="48"/>
    </row>
    <row r="24" spans="1:19" s="37" customFormat="1" ht="18" x14ac:dyDescent="0.3">
      <c r="A24" s="40"/>
      <c r="B24" s="56"/>
      <c r="C24" s="46"/>
      <c r="D24" s="47"/>
      <c r="E24" s="47"/>
      <c r="F24" s="47"/>
      <c r="G24" s="47"/>
      <c r="H24" s="47"/>
      <c r="I24" s="11"/>
      <c r="J24" s="47"/>
      <c r="K24" s="49"/>
      <c r="L24" s="48"/>
      <c r="M24" s="48"/>
      <c r="N24" s="48"/>
      <c r="O24" s="48"/>
      <c r="P24" s="20"/>
      <c r="Q24" s="48"/>
      <c r="R24" s="48"/>
      <c r="S24" s="48"/>
    </row>
    <row r="25" spans="1:19" ht="18" x14ac:dyDescent="0.5">
      <c r="B25" s="57"/>
      <c r="C25" s="9"/>
      <c r="D25" s="5"/>
      <c r="E25" s="5"/>
      <c r="F25" s="5"/>
      <c r="G25" s="5"/>
      <c r="H25" s="5"/>
      <c r="I25" s="50"/>
      <c r="J25" s="5"/>
      <c r="K25" s="12"/>
      <c r="L25" s="13"/>
      <c r="M25" s="13"/>
      <c r="N25" s="13"/>
      <c r="O25" s="13"/>
      <c r="P25" s="19"/>
      <c r="Q25" s="13"/>
      <c r="R25" s="13"/>
      <c r="S25" s="13"/>
    </row>
    <row r="26" spans="1:19" ht="18" x14ac:dyDescent="0.5">
      <c r="B26" s="57"/>
      <c r="C26" s="9"/>
      <c r="D26" s="5"/>
      <c r="E26" s="5"/>
      <c r="F26" s="5"/>
      <c r="G26" s="5"/>
      <c r="H26" s="5"/>
      <c r="I26" s="50"/>
      <c r="J26" s="5"/>
      <c r="K26" s="12"/>
      <c r="L26" s="13"/>
      <c r="M26" s="13"/>
      <c r="N26" s="13"/>
      <c r="O26" s="13"/>
      <c r="P26" s="19"/>
      <c r="Q26" s="13"/>
      <c r="R26" s="13"/>
      <c r="S26" s="13"/>
    </row>
    <row r="27" spans="1:19" ht="18" x14ac:dyDescent="0.5">
      <c r="B27" s="57"/>
      <c r="C27" s="9"/>
      <c r="D27" s="5"/>
      <c r="E27" s="5"/>
      <c r="F27" s="5"/>
      <c r="G27" s="5"/>
      <c r="H27" s="5"/>
      <c r="I27" s="50"/>
      <c r="J27" s="5"/>
      <c r="K27" s="12"/>
      <c r="L27" s="13"/>
      <c r="M27" s="13"/>
      <c r="N27" s="13"/>
      <c r="O27" s="13"/>
      <c r="P27" s="19"/>
      <c r="Q27" s="13"/>
      <c r="R27" s="13"/>
      <c r="S27" s="13"/>
    </row>
    <row r="28" spans="1:19" ht="18" x14ac:dyDescent="0.5">
      <c r="B28" s="57"/>
      <c r="C28" s="9"/>
      <c r="D28" s="5"/>
      <c r="E28" s="5"/>
      <c r="F28" s="5"/>
      <c r="G28" s="5"/>
      <c r="H28" s="5"/>
      <c r="I28" s="50"/>
      <c r="J28" s="5"/>
      <c r="K28" s="12"/>
      <c r="L28" s="13"/>
      <c r="M28" s="13"/>
      <c r="N28" s="13"/>
      <c r="O28" s="13"/>
      <c r="P28" s="19"/>
      <c r="Q28" s="13"/>
      <c r="R28" s="13"/>
      <c r="S28" s="13"/>
    </row>
    <row r="29" spans="1:19" ht="18" x14ac:dyDescent="0.5">
      <c r="B29" s="57"/>
      <c r="C29" s="9"/>
      <c r="D29" s="5"/>
      <c r="E29" s="5"/>
      <c r="F29" s="5"/>
      <c r="G29" s="5"/>
      <c r="H29" s="5"/>
      <c r="I29" s="50"/>
      <c r="J29" s="5"/>
      <c r="K29" s="12"/>
      <c r="L29" s="13"/>
      <c r="M29" s="13"/>
      <c r="N29" s="13"/>
      <c r="O29" s="13"/>
      <c r="P29" s="19"/>
      <c r="Q29" s="13"/>
      <c r="R29" s="13"/>
      <c r="S29" s="13"/>
    </row>
    <row r="30" spans="1:19" ht="18" x14ac:dyDescent="0.5">
      <c r="K30" s="12"/>
      <c r="L30" s="13"/>
      <c r="M30" s="13"/>
      <c r="N30" s="13"/>
      <c r="O30" s="13"/>
      <c r="P30" s="19"/>
      <c r="Q30" s="13"/>
      <c r="R30" s="13"/>
      <c r="S30" s="13"/>
    </row>
    <row r="31" spans="1:19" ht="18" x14ac:dyDescent="0.5">
      <c r="K31" s="12"/>
      <c r="L31" s="13"/>
      <c r="M31" s="13"/>
      <c r="N31" s="13"/>
      <c r="O31" s="13"/>
      <c r="P31" s="19"/>
      <c r="Q31" s="13"/>
      <c r="R31" s="13"/>
      <c r="S31" s="13"/>
    </row>
    <row r="32" spans="1:19" ht="18" x14ac:dyDescent="0.5">
      <c r="K32" s="12"/>
      <c r="L32" s="13"/>
      <c r="M32" s="13"/>
      <c r="N32" s="13"/>
      <c r="O32" s="13"/>
      <c r="P32" s="19"/>
      <c r="Q32" s="13"/>
      <c r="R32" s="13"/>
      <c r="S32" s="13"/>
    </row>
    <row r="33" spans="11:17" x14ac:dyDescent="0.3">
      <c r="K33" s="14"/>
      <c r="O33" s="3"/>
      <c r="P33" s="15"/>
      <c r="Q33" s="3"/>
    </row>
    <row r="34" spans="11:17" x14ac:dyDescent="0.3">
      <c r="K34" s="14"/>
      <c r="O34" s="3"/>
      <c r="P34" s="15"/>
      <c r="Q34" s="3"/>
    </row>
    <row r="35" spans="11:17" x14ac:dyDescent="0.3">
      <c r="K35" s="14"/>
      <c r="O35" s="3"/>
      <c r="P35" s="15"/>
      <c r="Q35" s="3"/>
    </row>
    <row r="36" spans="11:17" x14ac:dyDescent="0.3">
      <c r="K36" s="14"/>
      <c r="O36" s="3"/>
      <c r="P36" s="15"/>
      <c r="Q36" s="3"/>
    </row>
    <row r="37" spans="11:17" x14ac:dyDescent="0.3">
      <c r="K37" s="14"/>
      <c r="O37" s="3"/>
      <c r="P37" s="15"/>
      <c r="Q37" s="3"/>
    </row>
    <row r="38" spans="11:17" x14ac:dyDescent="0.3">
      <c r="K38" s="14"/>
      <c r="O38" s="3"/>
      <c r="P38" s="15"/>
      <c r="Q38" s="3"/>
    </row>
    <row r="39" spans="11:17" x14ac:dyDescent="0.3">
      <c r="K39" s="14"/>
      <c r="O39" s="3"/>
      <c r="P39" s="15"/>
      <c r="Q39" s="3"/>
    </row>
    <row r="40" spans="11:17" x14ac:dyDescent="0.3">
      <c r="K40" s="14"/>
      <c r="O40" s="3"/>
      <c r="P40" s="15"/>
      <c r="Q40" s="3"/>
    </row>
    <row r="41" spans="11:17" x14ac:dyDescent="0.3">
      <c r="K41" s="14"/>
      <c r="O41" s="3"/>
      <c r="P41" s="15"/>
      <c r="Q41" s="3"/>
    </row>
    <row r="42" spans="11:17" ht="18" x14ac:dyDescent="0.3">
      <c r="K42" s="14"/>
      <c r="N42" s="16"/>
      <c r="O42" s="3"/>
      <c r="P42" s="15"/>
      <c r="Q42" s="3"/>
    </row>
    <row r="43" spans="11:17" ht="18" x14ac:dyDescent="0.3">
      <c r="K43" s="14"/>
      <c r="N43" s="16"/>
      <c r="O43" s="3"/>
      <c r="P43" s="15"/>
      <c r="Q43" s="3"/>
    </row>
    <row r="44" spans="11:17" x14ac:dyDescent="0.3">
      <c r="K44" s="14"/>
      <c r="O44" s="3"/>
      <c r="P44" s="15"/>
      <c r="Q44" s="3"/>
    </row>
    <row r="45" spans="11:17" x14ac:dyDescent="0.3">
      <c r="K45" s="14"/>
      <c r="O45" s="3"/>
      <c r="P45" s="15"/>
      <c r="Q45" s="3"/>
    </row>
    <row r="46" spans="11:17" x14ac:dyDescent="0.3">
      <c r="K46" s="14"/>
      <c r="O46" s="3"/>
      <c r="P46" s="15"/>
      <c r="Q46" s="3"/>
    </row>
    <row r="47" spans="11:17" x14ac:dyDescent="0.3">
      <c r="K47" s="14"/>
      <c r="O47" s="3"/>
      <c r="P47" s="15"/>
      <c r="Q47" s="3"/>
    </row>
    <row r="48" spans="11:17" x14ac:dyDescent="0.3">
      <c r="K48" s="14"/>
      <c r="O48" s="3"/>
      <c r="P48" s="15"/>
      <c r="Q48" s="3"/>
    </row>
    <row r="49" spans="11:17" x14ac:dyDescent="0.3">
      <c r="K49" s="14"/>
      <c r="O49" s="3"/>
      <c r="P49" s="15"/>
      <c r="Q49" s="3"/>
    </row>
    <row r="50" spans="11:17" x14ac:dyDescent="0.3">
      <c r="K50" s="14"/>
      <c r="O50" s="3"/>
      <c r="P50" s="15"/>
      <c r="Q50" s="3"/>
    </row>
    <row r="51" spans="11:17" x14ac:dyDescent="0.3">
      <c r="K51" s="14"/>
      <c r="O51" s="3"/>
      <c r="P51" s="15"/>
      <c r="Q51" s="3"/>
    </row>
    <row r="52" spans="11:17" x14ac:dyDescent="0.3">
      <c r="K52" s="14"/>
      <c r="O52" s="3"/>
      <c r="P52" s="15"/>
      <c r="Q52" s="3"/>
    </row>
    <row r="53" spans="11:17" x14ac:dyDescent="0.3">
      <c r="K53" s="14"/>
      <c r="O53" s="3"/>
      <c r="P53" s="15"/>
      <c r="Q53" s="3"/>
    </row>
    <row r="54" spans="11:17" x14ac:dyDescent="0.3">
      <c r="K54" s="14"/>
      <c r="O54" s="3"/>
      <c r="P54" s="15"/>
      <c r="Q54" s="3"/>
    </row>
    <row r="55" spans="11:17" x14ac:dyDescent="0.3">
      <c r="K55" s="14"/>
      <c r="O55" s="3"/>
      <c r="P55" s="15"/>
      <c r="Q55" s="3"/>
    </row>
    <row r="56" spans="11:17" x14ac:dyDescent="0.3">
      <c r="K56" s="14"/>
      <c r="O56" s="3"/>
      <c r="P56" s="15"/>
      <c r="Q56" s="3"/>
    </row>
    <row r="57" spans="11:17" x14ac:dyDescent="0.3">
      <c r="K57" s="14"/>
      <c r="O57" s="3"/>
      <c r="P57" s="15"/>
      <c r="Q57" s="3"/>
    </row>
    <row r="58" spans="11:17" x14ac:dyDescent="0.3">
      <c r="K58" s="14"/>
      <c r="O58" s="3"/>
      <c r="P58" s="15"/>
      <c r="Q58" s="3"/>
    </row>
    <row r="59" spans="11:17" x14ac:dyDescent="0.3">
      <c r="K59" s="14"/>
      <c r="O59" s="3"/>
      <c r="P59" s="15"/>
      <c r="Q59" s="3"/>
    </row>
    <row r="60" spans="11:17" ht="18" x14ac:dyDescent="0.5">
      <c r="O60" s="13"/>
      <c r="P60" s="12"/>
    </row>
    <row r="61" spans="11:17" ht="18" x14ac:dyDescent="0.5">
      <c r="O61" s="13"/>
      <c r="P61" s="12"/>
    </row>
    <row r="62" spans="11:17" ht="18" x14ac:dyDescent="0.5">
      <c r="O62" s="13"/>
      <c r="P62" s="12"/>
    </row>
    <row r="63" spans="11:17" ht="18" x14ac:dyDescent="0.5">
      <c r="O63" s="13"/>
      <c r="P63" s="12"/>
    </row>
    <row r="64" spans="11:17" ht="18" x14ac:dyDescent="0.5">
      <c r="O64" s="13"/>
      <c r="P64" s="12"/>
    </row>
  </sheetData>
  <autoFilter ref="A1:S18" xr:uid="{3AA5A11C-61B8-40B3-B409-C4800005CD22}"/>
  <mergeCells count="3">
    <mergeCell ref="E3:E5"/>
    <mergeCell ref="A19:J19"/>
    <mergeCell ref="O19:S19"/>
  </mergeCells>
  <pageMargins left="0.11811023622047245" right="0.11811023622047245" top="0.15748031496062992" bottom="0.15748031496062992" header="0.31496062992125984" footer="0.31496062992125984"/>
  <pageSetup paperSize="8" scale="57" fitToHeight="0" orientation="landscape"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4CBC73139CE340A8A775820E65AFC9" ma:contentTypeVersion="3" ma:contentTypeDescription="Create a new document." ma:contentTypeScope="" ma:versionID="dcbdf6423f9919ff1675885e45065fb4">
  <xsd:schema xmlns:xsd="http://www.w3.org/2001/XMLSchema" xmlns:xs="http://www.w3.org/2001/XMLSchema" xmlns:p="http://schemas.microsoft.com/office/2006/metadata/properties" xmlns:ns2="7d06723a-5385-47dc-a9aa-5283738f3a92" targetNamespace="http://schemas.microsoft.com/office/2006/metadata/properties" ma:root="true" ma:fieldsID="0f4855f7c1087a4b996c32d1c056570a" ns2:_="">
    <xsd:import namespace="7d06723a-5385-47dc-a9aa-5283738f3a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06723a-5385-47dc-a9aa-5283738f3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58133E-4332-4F21-B310-F7C8C09D3138}">
  <ds:schemaRefs>
    <ds:schemaRef ds:uri="http://schemas.microsoft.com/sharepoint/v3/contenttype/forms"/>
  </ds:schemaRefs>
</ds:datastoreItem>
</file>

<file path=customXml/itemProps2.xml><?xml version="1.0" encoding="utf-8"?>
<ds:datastoreItem xmlns:ds="http://schemas.openxmlformats.org/officeDocument/2006/customXml" ds:itemID="{EE00E041-BA47-4836-A809-B7B0FEB92490}">
  <ds:schemaRefs>
    <ds:schemaRef ds:uri="http://schemas.openxmlformats.org/package/2006/metadata/core-properties"/>
    <ds:schemaRef ds:uri="http://purl.org/dc/elements/1.1/"/>
    <ds:schemaRef ds:uri="http://schemas.microsoft.com/office/2006/metadata/properties"/>
    <ds:schemaRef ds:uri="7d06723a-5385-47dc-a9aa-5283738f3a92"/>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BBC1882-4FA7-4354-B975-0D842950A2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06723a-5385-47dc-a9aa-5283738f3a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35092</vt:lpwstr>
  </property>
  <property fmtid="{D5CDD505-2E9C-101B-9397-08002B2CF9AE}" pid="4" name="OptimizationTime">
    <vt:lpwstr>20240607_0937</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Sheet1</vt:lpstr>
      <vt:lpstr>Sheet1!Titoli_stampa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Anelli</dc:creator>
  <cp:lastModifiedBy>AT</cp:lastModifiedBy>
  <cp:lastPrinted>2024-02-19T12:57:38Z</cp:lastPrinted>
  <dcterms:created xsi:type="dcterms:W3CDTF">2022-06-26T19:21:11Z</dcterms:created>
  <dcterms:modified xsi:type="dcterms:W3CDTF">2024-04-24T08:38:48Z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0x010100A54CBC73139CE340A8A775820E65AFC9</vt:lpwstr>
  </property>
</Properties>
</file>