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defaultThemeVersion="202300"/>
  <xr:revisionPtr revIDLastSave="0" documentId="13_ncr:1_{72595F1C-0186-4BC9-AA1D-37644B8542F0}" xr6:coauthVersionLast="47" xr6:coauthVersionMax="47" xr10:uidLastSave="{00000000-0000-0000-0000-000000000000}"/>
  <bookViews>
    <workbookView xWindow="-108" yWindow="-108" windowWidth="23256" windowHeight="12576" xr2:uid="{DC4DB219-3576-403C-A380-0080C4967D65}"/>
  </bookViews>
  <sheets>
    <sheet name="MTX_Azioni_CI_CP" sheetId="1" r:id="rId1"/>
  </sheets>
  <definedNames>
    <definedName name="_xlnm._FilterDatabase" localSheetId="0" hidden="1">MTX_Azioni_CI_CP!$A$5:$K$179</definedName>
    <definedName name="_xlnm.Print_Area" localSheetId="0">MTX_Azioni_CI_CP!$A$5:$H$176</definedName>
    <definedName name="_xlnm.Print_Titles" localSheetId="0">MTX_Azioni_CI_CP!#REF!,MTX_Azioni_CI_CP!$5:$5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9" i="1" l="1"/>
  <c r="J179" i="1"/>
  <c r="I179" i="1"/>
  <c r="K178" i="1"/>
  <c r="J178" i="1"/>
  <c r="I178" i="1"/>
  <c r="K177" i="1"/>
  <c r="J177" i="1"/>
  <c r="I177" i="1"/>
</calcChain>
</file>

<file path=xl/sharedStrings.xml><?xml version="1.0" encoding="utf-8"?>
<sst xmlns="http://schemas.openxmlformats.org/spreadsheetml/2006/main" count="2155" uniqueCount="419">
  <si>
    <t>FASI DELLA VERIFICA CLIMATICA - All. 1 -Orientamenti DPCOE</t>
  </si>
  <si>
    <t>Priorità</t>
  </si>
  <si>
    <t>Obiettivo Specifico</t>
  </si>
  <si>
    <t>Dipartimento</t>
  </si>
  <si>
    <t>Settore</t>
  </si>
  <si>
    <t>n. Azione</t>
  </si>
  <si>
    <t>Azione</t>
  </si>
  <si>
    <t>N.Campi di intervento</t>
  </si>
  <si>
    <t>Descrizione Campi di intervento</t>
  </si>
  <si>
    <t>Importo Azione</t>
  </si>
  <si>
    <t>Importo Azione - FESR-FSE (ARR)</t>
  </si>
  <si>
    <t>Importo Azione - Nazionale</t>
  </si>
  <si>
    <t xml:space="preserve">Verifica climatica necessaria </t>
  </si>
  <si>
    <t xml:space="preserve"> Screening MITIGAZIONE
(da tabella 1 Orientamenti) </t>
  </si>
  <si>
    <t>Analisi dettagliata MITIGAZIONE</t>
  </si>
  <si>
    <t>Screening  ADATTAMENTO</t>
  </si>
  <si>
    <t>Analisi dettagliata ADATTAMENTO</t>
  </si>
  <si>
    <t>Commenti</t>
  </si>
  <si>
    <t>1 - Una Calabria più competitiva e intelligente
(FESR)</t>
  </si>
  <si>
    <t>1_1</t>
  </si>
  <si>
    <t>Sviluppo Economico e Attrattori Culturali
Istruzione, Formazione e Pari Opportunità</t>
  </si>
  <si>
    <r>
      <t>Settore 2</t>
    </r>
    <r>
      <rPr>
        <sz val="10"/>
        <rFont val="Aptos Narrow"/>
        <family val="2"/>
        <scheme val="minor"/>
      </rPr>
      <t xml:space="preserve"> - Promozione imprenditoria, CCIAA, Industria e  PMI - Incentivi, Ricerca e Innovazione (Start up - Spin-off)
</t>
    </r>
    <r>
      <rPr>
        <b/>
        <sz val="10"/>
        <rFont val="Aptos Narrow"/>
        <family val="2"/>
        <scheme val="minor"/>
      </rPr>
      <t xml:space="preserve">
Settore 1 </t>
    </r>
    <r>
      <rPr>
        <sz val="10"/>
        <rFont val="Aptos Narrow"/>
        <family val="2"/>
        <scheme val="minor"/>
      </rPr>
      <t>- Alta formazione, Università, Ricerca scientifica</t>
    </r>
  </si>
  <si>
    <t>1_1_1</t>
  </si>
  <si>
    <t>Sostegno a progetti di attività di ricerca, sviluppo e innovazione, anche in collaborazione con organismi di ricerca</t>
  </si>
  <si>
    <t>Investimenti in capitale fisso, comprese le infrastrutture per la ricerca, in piccole e medie imprese (compresi i centri di ricerca privati) direttamente connessi alle attività di ricerca e innovazione</t>
  </si>
  <si>
    <t>IN ALCUNI CASI</t>
  </si>
  <si>
    <t>NO</t>
  </si>
  <si>
    <t>SE NECESSARIA DA RISULTATI SCREENING</t>
  </si>
  <si>
    <t>Screening  Adattamento richiesta se il progetto prevede: 1) costruzione edifici nuovi, 2) ristrutturazione importante di edifici esistenti. Analisi dettagliata  Adattamento necessaria se la fase di screening identifica una vulnerabilità medio-alta</t>
  </si>
  <si>
    <t>Investimenti in capitale fisso, comprese le infrastrutture per la ricerca, in grandi imprese direttamente connessi alle attività di ricerca e innovazione</t>
  </si>
  <si>
    <t>Screening  Adattamento richiesta se il progetto prevede: 1) costruzione edifici nuovi, 2) ristrutturazione importante di edifici esistenti, 3) altri interventi di dimensione rilevante (ad esempio collegamenti alle reti energia, acqua e trasporti, produzione di energia di taglia industriale, impianti di pre-trattamento rifiuti e acqua). Analisi dettagliata Adattamento necessaria se la fase di screening identifica una vulnerabilità medio-alta</t>
  </si>
  <si>
    <t>Investimenti in beni immateriali in microimprese direttamente connessi alle attività di ricerca e innovazione</t>
  </si>
  <si>
    <t>Investimenti in beni immateriali in PMI (compresi i centri di ricerca privati) direttamente connessi alle attività di ricerca e innovazione</t>
  </si>
  <si>
    <t>Investimenti in beni immateriali in grandi imprese direttamente connessi alle attività di ricerca e innovazione</t>
  </si>
  <si>
    <t>Attività di ricerca e innovazione in PMI, comprese le attività in rete</t>
  </si>
  <si>
    <t>Verifica climatica non richiesta sulla base dell'assunto che questo codice di intervento può essere utilizzato solo per attività immateriali e non comprende investimenti su infrastrutture e/o edifici</t>
  </si>
  <si>
    <t>Attività di ricerca e innovazione in grandi imprese, comprese le attività in rete</t>
  </si>
  <si>
    <t>Verifica climatica non richiesta sulla base dell'assunto che questo codice di intervento può essere utilizzato solo per attività immateriali e non comprende investimenti in infrastrutture e/o edifici</t>
  </si>
  <si>
    <t>Processi di ricerca e di innovazione, trasferimento  di tecnologie e cooperazione tra imprese, centri di ricerca e università, incentrati sull'economia a basse emissioni di carbonio, sulla resilienza e sull'adattamento ai cambiamenti climatici</t>
  </si>
  <si>
    <t>Processi di ricerca e innovazione, trasferimento di tecnologie e cooperazione tra imprese, incentrati sull'economia circolare</t>
  </si>
  <si>
    <t>Attività di ricerca e innovazione in centri di ricerca pubblici, nell'istruzione superiore pubblica e in centri di competenza pubblici, comprese le attività in rete (ricerca industriale, sviluppo sperimentale, studi di fattibilità)</t>
  </si>
  <si>
    <t>Sviluppo Economico e Attrattori Culturali</t>
  </si>
  <si>
    <r>
      <rPr>
        <b/>
        <sz val="10"/>
        <rFont val="Aptos Narrow"/>
        <family val="2"/>
        <scheme val="minor"/>
      </rPr>
      <t xml:space="preserve">Settore 2 </t>
    </r>
    <r>
      <rPr>
        <sz val="10"/>
        <rFont val="Aptos Narrow"/>
        <family val="2"/>
        <scheme val="minor"/>
      </rPr>
      <t>- Promozione imprenditoria, CCIAA, Industria e  PMI - Incentivi, Ricerca e Innovazione (Start up - Spin-off)</t>
    </r>
  </si>
  <si>
    <t>1_1_2</t>
  </si>
  <si>
    <t>Sostegno alla creazione e al consolidamento di start-up innovative a alta intensità di applicazione di conoscenza e alle iniziative di spin-off della ricerca</t>
  </si>
  <si>
    <t>Incubazione, sostegno a spin off, spin out e start-up</t>
  </si>
  <si>
    <t>Screening Adattamento richiesta se il progetto prevede: 1) costruzione edifici nuovi, 2) ristrutturazione importanti di edifici esistenti. Adattamento necessaria se la fase di screening identifica una vulnerabilità medio-alta</t>
  </si>
  <si>
    <t>Processi di innovazione nelle PMI (processi, organizzazione, marketing, co-creazione, innovazione guidata dall'utente e dalla domanda)</t>
  </si>
  <si>
    <t>Istruzione, Formazione e Pari Opportunità</t>
  </si>
  <si>
    <r>
      <t>Settore 1 - A</t>
    </r>
    <r>
      <rPr>
        <sz val="10"/>
        <rFont val="Aptos Narrow"/>
        <family val="2"/>
        <scheme val="minor"/>
      </rPr>
      <t>lta formazione, Università, Ricerca scientifica</t>
    </r>
  </si>
  <si>
    <t>1_1_3</t>
  </si>
  <si>
    <t>Rafforzamento dell’innovazione delle imprese attraverso la domanda d’innovazione della PA</t>
  </si>
  <si>
    <t>Trasferimento di tecnologie e cooperazione tra le imprese, i centri di ricerca e il settore dell'istruzione superiore</t>
  </si>
  <si>
    <t>1_1_4</t>
  </si>
  <si>
    <t>Capacità amministrativa direttamente collegata agli investimenti per rafforzare strumenti, competenze e capacità dei soggetti coinvolti nella programmazione, gestione e attuazione della S3</t>
  </si>
  <si>
    <t>Miglioramento delle capacità delle autorità dei programmi e degli organismi legati all'attuazione dei Fondi</t>
  </si>
  <si>
    <t>1_2</t>
  </si>
  <si>
    <t xml:space="preserve">Transizione Digitale ed attività strategiche </t>
  </si>
  <si>
    <r>
      <rPr>
        <b/>
        <sz val="10"/>
        <rFont val="Aptos Narrow"/>
        <family val="2"/>
        <scheme val="minor"/>
      </rPr>
      <t>Settore 1 -</t>
    </r>
    <r>
      <rPr>
        <sz val="10"/>
        <rFont val="Aptos Narrow"/>
        <family val="2"/>
        <scheme val="minor"/>
      </rPr>
      <t xml:space="preserve"> Infrastrutture Digitali e sicurezza
</t>
    </r>
    <r>
      <rPr>
        <b/>
        <sz val="10"/>
        <rFont val="Aptos Narrow"/>
        <family val="2"/>
        <scheme val="minor"/>
      </rPr>
      <t>Settore 2</t>
    </r>
    <r>
      <rPr>
        <sz val="10"/>
        <rFont val="Aptos Narrow"/>
        <family val="2"/>
        <scheme val="minor"/>
      </rPr>
      <t xml:space="preserve"> - Coordinamento e Progettazione Interventi per la Transizione Digitale
</t>
    </r>
    <r>
      <rPr>
        <b/>
        <sz val="10"/>
        <rFont val="Aptos Narrow"/>
        <family val="2"/>
        <scheme val="minor"/>
      </rPr>
      <t>Settore 3</t>
    </r>
    <r>
      <rPr>
        <sz val="10"/>
        <rFont val="Aptos Narrow"/>
        <family val="2"/>
        <scheme val="minor"/>
      </rPr>
      <t xml:space="preserve"> - Integrazioni e Sviluppo Sistemi Informatici Regionali</t>
    </r>
  </si>
  <si>
    <t>1_2_1</t>
  </si>
  <si>
    <t>Sviluppo delle infrastrutture tecnologiche e digitali regionali in chiave di sicurezza informatica, data privacy, interoperabilità e digital government nell’ottica del rafforzamento del sistema regionale digitale delle PA</t>
  </si>
  <si>
    <t>Soluzioni TIC, servizi elettronici, applicazioni per l'amministrazione conformemente ai criteri di riduzione delle emissioni di gas a effetto serra o di efficienza energetica</t>
  </si>
  <si>
    <t>Screening Adattamento richiesta  se il progetto prevede: 1) costruzione edifici nuovi, 2) ristrutturazione importante di edifici esistenti. Analisi dettagliata Adattamento necessaria se la fase di screening identifica una vulnerabilità medio-alta</t>
  </si>
  <si>
    <t>1_2_2</t>
  </si>
  <si>
    <t>Sviluppo di servizi digitali avanzati rivolti a cittadini e imprese</t>
  </si>
  <si>
    <t>1_2_3</t>
  </si>
  <si>
    <t>Sostegno all’interoperabilità con gli enti locali, allo sviluppo delle competenze specialistiche digitali e alla domanda di connettività</t>
  </si>
  <si>
    <t>Digitalizzazione delle PMI o delle grandi imprese (compreso il commercio elettronico, l'e-business e i processi aziendali in rete, i poli di innovazione digitale, i laboratori viventi, gli imprenditori del web, le start-up nel settore delle TIC e il B2B) conformi ai criteri di riduzione delle emissioni di gas a effetto serra o di efficienza energetica1</t>
  </si>
  <si>
    <t>Applicazioni e servizi informatici per le competenze digitali e l'inclusione digitale</t>
  </si>
  <si>
    <t>1_2_4</t>
  </si>
  <si>
    <t>Sostegno al processo di trasformazione digitale dell’economia, integrazione delle tecnologie ICT nei processi di gestione e produttivi delle PMI</t>
  </si>
  <si>
    <t>1_3</t>
  </si>
  <si>
    <r>
      <t xml:space="preserve">Settore 2 </t>
    </r>
    <r>
      <rPr>
        <sz val="10"/>
        <rFont val="Aptos Narrow"/>
        <family val="2"/>
        <scheme val="minor"/>
      </rPr>
      <t xml:space="preserve">- Promozione imprenditoria, CCIAA, Industria e  PMI - Incentivi, Ricerca e Innovazione (Start up - Spin-off) </t>
    </r>
    <r>
      <rPr>
        <b/>
        <sz val="10"/>
        <rFont val="Aptos Narrow"/>
        <family val="2"/>
        <scheme val="minor"/>
      </rPr>
      <t xml:space="preserve">
Settore 4 </t>
    </r>
    <r>
      <rPr>
        <sz val="10"/>
        <rFont val="Aptos Narrow"/>
        <family val="2"/>
        <scheme val="minor"/>
      </rPr>
      <t>- Competitività delle imprese, Attrazione degli investimenti e Internazionalizzazione</t>
    </r>
  </si>
  <si>
    <t>1_3_1</t>
  </si>
  <si>
    <t xml:space="preserve">Competitività del sistema produttivo regionale </t>
  </si>
  <si>
    <t>Sviluppo dell'attività delle PMI e internazionalizzazione, compresi gli investimenti produttivi</t>
  </si>
  <si>
    <t>Sostegno ai processi di produzione rispettosi dell'ambiente e all'efficienza delle risorse nelle PMI</t>
  </si>
  <si>
    <t>Screening Adattamento richiesta se il progetto prevede: 1) costruzione edifici nuovi, 2) ristrutturazione importante di edifici esistenti. Analisi dettagliata  Adattamento necessaria se la fase di screening identifica una vulnerabilità medio-alta</t>
  </si>
  <si>
    <t>Servizi avanzati di sostegno alle PMI e a gruppi di PMI (compresi i servizi  di gestione, marketing e progettazione)</t>
  </si>
  <si>
    <r>
      <t xml:space="preserve">Settore 4 </t>
    </r>
    <r>
      <rPr>
        <sz val="10"/>
        <rFont val="Aptos Narrow"/>
        <family val="2"/>
        <scheme val="minor"/>
      </rPr>
      <t>- Competitività delle imprese, Attrazione degli investimenti e Internazionalizzazione</t>
    </r>
  </si>
  <si>
    <t>1_3_2</t>
  </si>
  <si>
    <t>Internazionalizzazione PMI</t>
  </si>
  <si>
    <t>1_4</t>
  </si>
  <si>
    <t>1_4_1</t>
  </si>
  <si>
    <t>Competenze per la S3</t>
  </si>
  <si>
    <t>Sviluppo di competenze per la specializzazione intelligente, la transizione industriale, l'imprenditorialità e l'adattabilità delle imprese ai cambiamenti</t>
  </si>
  <si>
    <t>2 - Una Calabria più resiliente e sostenibile
(FESR)</t>
  </si>
  <si>
    <t>2_1</t>
  </si>
  <si>
    <r>
      <t xml:space="preserve">Settore 5 </t>
    </r>
    <r>
      <rPr>
        <sz val="10"/>
        <rFont val="Aptos Narrow"/>
        <family val="2"/>
        <scheme val="minor"/>
      </rPr>
      <t>- Infrastrutture energetiche, Fonti rinnovabili e non rinnovabili</t>
    </r>
  </si>
  <si>
    <t>2_1_1</t>
  </si>
  <si>
    <t xml:space="preserve">Efficientamento energetico di edifici, impianti e strutture pubbliche e/o ad uso pubblico </t>
  </si>
  <si>
    <t>Rinnovo di infrastrutture pubbliche al fine dell'efficienza energetica o misure relative all'efficienza energetica per tali infrastrutture, progetti dimostrativi e misure di sostegno conformemente ai criteri di efficienza energetica</t>
  </si>
  <si>
    <t>Stima riduzione CO2 disponibile in APE ( prima / dopo intervento). Screening Adattamento richiesta se il progetto prevede: 1) ristrutturazione importante di edifici esistenti, 2) altri interventi (p. es., illuminazione pubblica). Analisi dettagliata Adattamento necessaria se la fase di screening identifica una vulnerabilità medio-alta</t>
  </si>
  <si>
    <t>Cogenerazione ad alto rendimento, teleriscaldamento e teleraffreddamento efficienti con basse emissioni del ciclo di vita</t>
  </si>
  <si>
    <t>SI</t>
  </si>
  <si>
    <t>Si</t>
  </si>
  <si>
    <t>Ipotizzando progetti a scala industriale e/o nel contesto di reti di teleriscaldamento, Screening Mitigazione e Screening Adattamento necessari</t>
  </si>
  <si>
    <t>2_1_2</t>
  </si>
  <si>
    <t>Efficientamento energetico nelle Imprese, ai fini della riduzione dell'impatto dei sistemi produttivi</t>
  </si>
  <si>
    <t>Efficienza energetica e progetti dimostrativi nelle PMI o nelle grandi imprese e misure di sostegno conformemente ai criteri di efficienza energetica</t>
  </si>
  <si>
    <t>Screening Mitigazione potenzialmente necessario per interventi di grandi imprese. Screening Adattamento richiesta se il progetto prevede: 1) costruzione edifici nuovi, 2) ristrutturazione importante di edifici esistenti. Analisi dettagliata Adattamento necessaria se la fase di screening identifica una vulnerabilità medio-alta</t>
  </si>
  <si>
    <t>2_1_3</t>
  </si>
  <si>
    <t>Capacità amministrativa direttamente collegata agli investimenti per rafforzare strumenti, competenze e capacità dei soggetti coinvolti nella programmazione, gestione e attuazione, ai fini di un utilizzo più efficace dei fondi a sostegno della promozione dell’efficienza energetica e della riduzione delle emissioni di gas a effetto serra</t>
  </si>
  <si>
    <t>2_2</t>
  </si>
  <si>
    <t>2_2_1</t>
  </si>
  <si>
    <t xml:space="preserve">Realizzazione di sistemi di produzione di energia da fonte rinnovabile associati a interventi di efficientamento energetico </t>
  </si>
  <si>
    <t>Energia rinnovabile: eolica</t>
  </si>
  <si>
    <t>Screening Mitigazione  e Screening Adattamento necessari per parchi eolici. Analisi dettagliata Adattamento necessaria se la fase di screening identifica una vulnerabilità medio-alta. L'installazione di micro-eolico per autoconsumo può essere considerato attrezzatura e quindi non soggetto a verifica climatica</t>
  </si>
  <si>
    <t>Energia rinnovabile: solare</t>
  </si>
  <si>
    <t>Screening Mitigazione e Screninng Adattamento necessari per centrali fotovoltaiche. Analisi dettagliata Adattamento necessaria se la fase di screening identifica una vulnerabilità medio-alta. Il finanziamento di pannelli solari (fotovoltaici o termici) sui tetti che non sono parte di interventi integrati per efficientamento energetico di edifici non richiedono la verifica climatica in quanto trattasi solo di attrezzature</t>
  </si>
  <si>
    <t>Altri tipi di energia rinnovabile (compresa l'energia geotermica)</t>
  </si>
  <si>
    <t>Screening Mitigazione e Screening Adattamento necessari per impianti di taglia industriale  (centrali elettriche o termiche). Analisi dettagliata Adattamento necessarie se la fase di screening identifica una vulnerabilità medio-alta. Il finanziamento di pompe di calore che non sono parte di interventi integrati  per efficientamento energetico di edifici non richiedono la verifica climatica in quanto trattasi solo di attrezzature</t>
  </si>
  <si>
    <t>2_2_2</t>
  </si>
  <si>
    <t xml:space="preserve">Sostegno alla diffusione delle Comunità Energetiche </t>
  </si>
  <si>
    <t>2_2_3</t>
  </si>
  <si>
    <t>Capacità amministrativa direttamente collegata agli investimenti per rafforzare strumenti, competenze e capacità dei soggetti coinvolti nella programmazione, gestione e attuazione, ai fini di un utilizzo più efficace dei fondi a sostegno delle energie rinnovabili</t>
  </si>
  <si>
    <t>2_3</t>
  </si>
  <si>
    <t>2_3_1</t>
  </si>
  <si>
    <t>Realizzazione di reti intelligenti di distribuzione dell’energia (smart grids), e sviluppo dei sistemi di accumulo e stoccaggio dell'energia</t>
  </si>
  <si>
    <t>Sistemi energetici intelligenti (comprese le reti intelligenti e i sistemi TIC) e relativo stoccaggio</t>
  </si>
  <si>
    <t>Screening Mitigazione e Screening Adattamento necessari per progetti di grandi dimensioni. I sistemi di accumulo "behind-the-meter" di piccola taglia che non sono parte di bandi per efficientamento energetico di edifici possono essere considerati come attrezzatura, non assoggettabile a verifica climatica. Altri interventi sotto questo codice (investimenti in reti elettriche, sistemi di accumulo a scala industriale, produzione di idrogeno, etc.) sono da considerarsi come infrastrutture e necessitano la resa a prova di clima</t>
  </si>
  <si>
    <t>2_3_2</t>
  </si>
  <si>
    <t>Capacità amministrativa direttamente collegata agli investimenti per rafforzare strumenti, competenze e capacità dei soggetti coinvolti nella programmazione, gestione e attuazione, ai fini di un utilizzo più efficace dei fondi a sostegno dello sviluppo di sistemi, reti e impianti di stoccaggio energetici intelligenti al di fuori delle TEN-E</t>
  </si>
  <si>
    <t>2_4</t>
  </si>
  <si>
    <t>Infrastrutture e Lavori Pubblici</t>
  </si>
  <si>
    <r>
      <rPr>
        <b/>
        <sz val="10"/>
        <rFont val="Aptos Narrow"/>
        <family val="2"/>
        <scheme val="minor"/>
      </rPr>
      <t xml:space="preserve"> U.O.A -</t>
    </r>
    <r>
      <rPr>
        <sz val="10"/>
        <rFont val="Aptos Narrow"/>
        <family val="2"/>
        <scheme val="minor"/>
      </rPr>
      <t xml:space="preserve"> Sistemi infrastrutturali complessi
</t>
    </r>
    <r>
      <rPr>
        <b/>
        <sz val="10"/>
        <rFont val="Aptos Narrow"/>
        <family val="2"/>
        <scheme val="minor"/>
      </rPr>
      <t>Settore 1 -</t>
    </r>
    <r>
      <rPr>
        <sz val="10"/>
        <rFont val="Aptos Narrow"/>
        <family val="2"/>
        <scheme val="minor"/>
      </rPr>
      <t xml:space="preserve"> Interventi a difesa del suolo</t>
    </r>
  </si>
  <si>
    <t>2_4_1</t>
  </si>
  <si>
    <t>Interventi di difesa del suolo e messa in sicurezza delle infrastrutture nei territori più esposti a rischio idrogeologico ed erosione costiera</t>
  </si>
  <si>
    <t>Misure di adattamento ai cambiamenti climatici, prevenzione e gestione dei rischi connessi al clima: inondazioni e frane (comprese le azioni di sensibilizzazione, la protezione civile, i sistemi di gestione delle catastrofi, le infrastrutture e gli approcci basati sugli ecosistemi)</t>
  </si>
  <si>
    <t>Verifica climatica non necessaria per azioni di sensibilizzazione della popolazione. Possibile esentare da verifica il codice nel caso in cui autorizzazioni e pareri dati in Conferenza di Servizi tengano in considerazione mitigazione e adattamento climatico</t>
  </si>
  <si>
    <t>Protezione Civile</t>
  </si>
  <si>
    <r>
      <rPr>
        <b/>
        <sz val="10"/>
        <rFont val="Aptos Narrow"/>
        <family val="2"/>
        <scheme val="minor"/>
      </rPr>
      <t>Settore 1 -</t>
    </r>
    <r>
      <rPr>
        <sz val="10"/>
        <rFont val="Aptos Narrow"/>
        <family val="2"/>
        <scheme val="minor"/>
      </rPr>
      <t xml:space="preserve"> Risorse Umane e Strumentali e Serevizi Generali di Funzionamento
</t>
    </r>
    <r>
      <rPr>
        <b/>
        <sz val="10"/>
        <rFont val="Aptos Narrow"/>
        <family val="2"/>
        <scheme val="minor"/>
      </rPr>
      <t xml:space="preserve"> Settore 2 </t>
    </r>
    <r>
      <rPr>
        <sz val="10"/>
        <rFont val="Aptos Narrow"/>
        <family val="2"/>
        <scheme val="minor"/>
      </rPr>
      <t xml:space="preserve">- Pianificazione gestione e superamento dell'emergenza
</t>
    </r>
    <r>
      <rPr>
        <b/>
        <sz val="10"/>
        <rFont val="Aptos Narrow"/>
        <family val="2"/>
        <scheme val="minor"/>
      </rPr>
      <t xml:space="preserve"> Settore 4</t>
    </r>
    <r>
      <rPr>
        <sz val="10"/>
        <rFont val="Aptos Narrow"/>
        <family val="2"/>
        <scheme val="minor"/>
      </rPr>
      <t xml:space="preserve"> - Previsione, allertamento e sale operative</t>
    </r>
  </si>
  <si>
    <t>2_4_2</t>
  </si>
  <si>
    <t xml:space="preserve">Interventi per il potenziamento e l’adeguamento logistico e tecnologico del sistema regionale della Protezione Civile. </t>
  </si>
  <si>
    <t>Misure di adattamento ai cambiamenti climatici, prevenzione e gestione dei rischi connessi al clima: incendi (comprese le azioni di sensibilizzazione, la protezione civile e i sistemi di gestione delle catastrofi, le infrastrutture e gli approcci basati sugli ecosistemi)</t>
  </si>
  <si>
    <t>Verifica climatica non necessaria per azioni di sensibilizzazione della popolazione</t>
  </si>
  <si>
    <t>Misure di adattamento ai cambiamenti climatici, prevenzione e gestione dei rischi connessi al clima: altro, ad es. tempeste e siccità (comprese le azioni di sensibilizzazione, la protezione civile e i sistemi di gestione delle  catastrofi, le infrastrutture e gli approcci basati sugli ecosistemi)</t>
  </si>
  <si>
    <t>Prevenzione e gestione dei rischi naturali non connessi al clima (ad es. terremoti)  e dei rischi collegati alle attività umane (ad es. incidenti tecnologici), comprese le azioni di sensibilizzazione, la protezione civile e i sistemi di gestione delle catastrofi, le infrastrutture e gli approcci basati sugli ecosistemi</t>
  </si>
  <si>
    <t>Screening Adattamento per ristruttuazioni importati di edifici esistenti (messa in sicurezza antisismica). Verifica climatica non necessaria per azioni di sensibilizzazione della popolazione</t>
  </si>
  <si>
    <t>2_4_3</t>
  </si>
  <si>
    <t>Capacità amministrativa direttamente collegata agli investimenti per rafforzare strumenti, competenze e capacità dei soggetti coinvolti nella programmazione, gestione e attuazione, ai fini di un utilizzo più efficace dei fondi a sostegno di interventi per la promozione e l’adattamento ai cambiamenti climatici e la prevenzione e la resilienza del rischio di catastrofi.</t>
  </si>
  <si>
    <t>2_5</t>
  </si>
  <si>
    <t>Territorio e Tutela dell'Ambiente</t>
  </si>
  <si>
    <r>
      <t xml:space="preserve"> </t>
    </r>
    <r>
      <rPr>
        <b/>
        <sz val="10"/>
        <rFont val="Aptos Narrow"/>
        <family val="2"/>
        <scheme val="minor"/>
      </rPr>
      <t>U.O.A</t>
    </r>
    <r>
      <rPr>
        <sz val="10"/>
        <rFont val="Aptos Narrow"/>
        <family val="2"/>
        <scheme val="minor"/>
      </rPr>
      <t xml:space="preserve"> - Transizione Ecologica, Acque e Rifiuti
</t>
    </r>
    <r>
      <rPr>
        <b/>
        <sz val="10"/>
        <rFont val="Aptos Narrow"/>
        <family val="2"/>
        <scheme val="minor"/>
      </rPr>
      <t xml:space="preserve"> Settore 2</t>
    </r>
    <r>
      <rPr>
        <sz val="10"/>
        <rFont val="Aptos Narrow"/>
        <family val="2"/>
        <scheme val="minor"/>
      </rPr>
      <t xml:space="preserve"> - Ciclo integrato delle acque </t>
    </r>
  </si>
  <si>
    <t>2_5_1</t>
  </si>
  <si>
    <t xml:space="preserve">Interventi per il miglioramento della qualità del Servizio Idrico Integrato </t>
  </si>
  <si>
    <t>Fornitura di acqua per il consumo umano (infrastrutture di estrazione, trattamento, stoccaggio e distribuzione, misure di efficienza idrica, approvvigionamento di acqua potabile) conformemente ai criteri di efficienza</t>
  </si>
  <si>
    <t>Screening Mitigazione richiesto in caso di investimenti che comprendono ampie componenti di pompaggio e impianti di dissalazione</t>
  </si>
  <si>
    <t>Fornitura di acqua per il consumo umano (infrastrutture di estrazione, trattamento, stoccaggio e distribuzione, misure di efficienza idrica, approvvigionamento di acqua potabile)</t>
  </si>
  <si>
    <t>Raccolta e trattamento delle acque reflue</t>
  </si>
  <si>
    <t>Screening Mitigazione richiesto in caso di Impianti di trattamento delle acque reflue di grandi dimensioni</t>
  </si>
  <si>
    <t>Raccolta e trattamento delle acque reflue conformemente ai criteri di efficienza energetica</t>
  </si>
  <si>
    <t>2_5_2</t>
  </si>
  <si>
    <t>Rafforzamento e integrazione dei sistemi di monitoraggio e di gestione dei dati delle risorse idriche</t>
  </si>
  <si>
    <t>Gestione delle risorse idriche e loro conservazione (compresi gestione dei bacini idrografici, misure specifiche di adattamento ai cambiamenti climatici, riutilizzo, riduzione delle perdite)</t>
  </si>
  <si>
    <t>Screening Mitigazione  dove ci si attende ci possano essere riduzioni di emissioni rilevanti (in comparazione alla situazione preesistente). Screening  Adattamento richiesta se il progetto prevede: 1) costruzione edifici nuovi, 2) ristrutturazione importante di edifici esistenti, 3) altre infrastrutture (ad esempio connessioni energia/trasporti). Analisi dettagliata Adattamento necessaria se la fase di screening identifica una vulnerabilità medio-alta</t>
  </si>
  <si>
    <t>2_5_3</t>
  </si>
  <si>
    <t>Capacità amministrativa per rafforzare strumenti, competenze e capacità dei soggetti coinvolti nella programmazione, gestione e attuazione, ai fini di un utilizzo più efficace dei fondi a sostegno della gestione sostenibile delle risorse idriche</t>
  </si>
  <si>
    <t>2_6</t>
  </si>
  <si>
    <r>
      <rPr>
        <b/>
        <sz val="10"/>
        <rFont val="Aptos Narrow"/>
        <family val="2"/>
        <scheme val="minor"/>
      </rPr>
      <t xml:space="preserve"> U.O.A </t>
    </r>
    <r>
      <rPr>
        <sz val="10"/>
        <rFont val="Aptos Narrow"/>
        <family val="2"/>
        <scheme val="minor"/>
      </rPr>
      <t xml:space="preserve">- Transizione Ecologica, Acque e Rifiuti
</t>
    </r>
    <r>
      <rPr>
        <b/>
        <sz val="10"/>
        <rFont val="Aptos Narrow"/>
        <family val="2"/>
        <scheme val="minor"/>
      </rPr>
      <t xml:space="preserve">Settore 1 </t>
    </r>
    <r>
      <rPr>
        <sz val="10"/>
        <rFont val="Aptos Narrow"/>
        <family val="2"/>
        <scheme val="minor"/>
      </rPr>
      <t>- Rifiuti, Tutela ambientale ed Economia circolare</t>
    </r>
  </si>
  <si>
    <t>2_6_1</t>
  </si>
  <si>
    <t>Azioni finalizzate alla prevenzione e riduzione dei rifiuti</t>
  </si>
  <si>
    <t>Gestione dei rifiuti domestici: misure di prevenzione, minimizzazione, smistamento, riutilizzo e riciclaggio</t>
  </si>
  <si>
    <t>Gestione dei rifiuti commerciali e industriali: misure di prevenzione, minimizzazione, smistamento, riutilizzo e riciclaggio</t>
  </si>
  <si>
    <t>2_6_2</t>
  </si>
  <si>
    <t>Sviluppare sistemi di raccolta differenziata efficienti e una rete di centri di raccolta di supporto</t>
  </si>
  <si>
    <t>2_6_3</t>
  </si>
  <si>
    <t>Sviluppo dell’impiantistica per il trattamento, il recupero e la valorizzazione dei rifiuti</t>
  </si>
  <si>
    <t>Gestione dei rifiuti domestici: trattamento dei rifiuti residui</t>
  </si>
  <si>
    <t>Gestione dei rifiuti commerciali e industriali: rifiuti residui e pericolosi</t>
  </si>
  <si>
    <t>Screening  Mitigazione deve essere condotto a livello di progetto integrato che potenzialmente vada a valere su diversi codici di intervento legati a questo specifico settore, dove ci si attende ci possano essere riduzioni di emissioni rilevanti (in comparazione alla situazione preesistente). Screening Analisi Adattamento richiesta se il progetto prevede: 1) costruzione edifici nuovi, 2) ristrutturazione importanti di edifici esistenti, 3) altri interventi (ad esempio connessioni energia/trasporti). Adattamento necessaria se la fase di screening identifica una vulnerabilità medio-alta.</t>
  </si>
  <si>
    <r>
      <rPr>
        <b/>
        <sz val="10"/>
        <rFont val="Aptos Narrow"/>
        <family val="2"/>
        <scheme val="minor"/>
      </rPr>
      <t>Settore 7</t>
    </r>
    <r>
      <rPr>
        <sz val="10"/>
        <rFont val="Aptos Narrow"/>
        <family val="2"/>
        <scheme val="minor"/>
      </rPr>
      <t xml:space="preserve"> - Green Economy: Progetti strategici di Sviluppo - Attuazione ZES</t>
    </r>
  </si>
  <si>
    <t>2_6_4</t>
  </si>
  <si>
    <t>Incentivi per lo sviluppo di filiere produttive innovative per il riutilizzo, il riciclaggio e il recupero di materia e di energia dai rifiuti</t>
  </si>
  <si>
    <t>2_6_5</t>
  </si>
  <si>
    <t>Capacità amministrativa direttamente collegata agli investimenti per rafforzare strumenti, competenze e capacità dei soggetti coinvolti nella programmazione, gestione e attuazione, ai fini di un utilizzo più efficace dei fondi a sostegno dell’economia circolare</t>
  </si>
  <si>
    <t>2_7</t>
  </si>
  <si>
    <r>
      <rPr>
        <b/>
        <sz val="10"/>
        <rFont val="Aptos Narrow"/>
        <family val="2"/>
        <scheme val="minor"/>
      </rPr>
      <t>Settore 3 -</t>
    </r>
    <r>
      <rPr>
        <sz val="10"/>
        <rFont val="Aptos Narrow"/>
        <family val="2"/>
        <scheme val="minor"/>
      </rPr>
      <t xml:space="preserve"> Parchi  ed Aree naturali protette
</t>
    </r>
    <r>
      <rPr>
        <b/>
        <sz val="10"/>
        <rFont val="Aptos Narrow"/>
        <family val="2"/>
        <scheme val="minor"/>
      </rPr>
      <t xml:space="preserve"> Settore 4 </t>
    </r>
    <r>
      <rPr>
        <sz val="10"/>
        <rFont val="Aptos Narrow"/>
        <family val="2"/>
        <scheme val="minor"/>
      </rPr>
      <t>- Educazione e formazione ambientale, compatibilità paesaggistica - Danno ambientale</t>
    </r>
  </si>
  <si>
    <t>2_7_1</t>
  </si>
  <si>
    <t>Azioni di tutela, conservazione valorizzazione e fruizione del sistema delle aree protette, della Rete Natura 2000 e delle infrastrutture verdi</t>
  </si>
  <si>
    <t>Tutela, ripristino e uso sostenibile dei siti Natura 2000</t>
  </si>
  <si>
    <t>Protezione della natura e della biodiversità, patrimonio e risorse naturali, infrastrutture verdi e blu</t>
  </si>
  <si>
    <t>Verifica climatica richiesta se i progetti prevedono investimenti in  infrastrutture verdi e blu</t>
  </si>
  <si>
    <t>2_7_2</t>
  </si>
  <si>
    <t>Capacità amministrativa direttamente collegata agli investimenti per rafforzare gli strumenti, le competenze e la capacità dei soggetti coinvolti nella programmazione, gestione e attuazione degli interventi ai fini di una gestione e di un utilizzo più efficace dei fondi a sostegno della biodiversità, delle infrastrutture verdi nell'ambiente urbano e per la riduzione dell'inquinamento</t>
  </si>
  <si>
    <t>2 bis - Una Calabria resiliente attraverso una mobilità urbana sostenibile
(FESR)</t>
  </si>
  <si>
    <t>2bis</t>
  </si>
  <si>
    <t>Turismo, Marketing Territoriale e Mobilità</t>
  </si>
  <si>
    <r>
      <rPr>
        <b/>
        <sz val="10"/>
        <rFont val="Aptos Narrow"/>
        <family val="2"/>
        <scheme val="minor"/>
      </rPr>
      <t>U.O.A.</t>
    </r>
    <r>
      <rPr>
        <sz val="10"/>
        <rFont val="Aptos Narrow"/>
        <family val="2"/>
        <scheme val="minor"/>
      </rPr>
      <t xml:space="preserve"> - Trasporti e mobilità sostenibile
</t>
    </r>
    <r>
      <rPr>
        <b/>
        <sz val="10"/>
        <rFont val="Aptos Narrow"/>
        <family val="2"/>
        <scheme val="minor"/>
      </rPr>
      <t>Settore 1 -</t>
    </r>
    <r>
      <rPr>
        <sz val="10"/>
        <rFont val="Aptos Narrow"/>
        <family val="2"/>
        <scheme val="minor"/>
      </rPr>
      <t xml:space="preserve"> Trasporto Pubblico Locale </t>
    </r>
  </si>
  <si>
    <t>2bis_8_1</t>
  </si>
  <si>
    <t>Sostegno al miglioramento del sistema del trasporto collettivo</t>
  </si>
  <si>
    <t>Materiale rotabile di trasporto urbano pulito1</t>
  </si>
  <si>
    <t>In generale le emissioni assolute e relative sono sotto la soglia dei 20k/anno. Per forniture di dimensioni elevate (ad es. nell'ordine di qualche centinaia di veicoli nel caso di autobus) potrebbe essere superata la soglia di emissioni assolute o relative di 20k/anno. Screening Adattamento necessario quando l'acquisto di autobus fa parte di un progetto più ampio  (che comprende  ad esempio installazioni di terra per la parte ricarica, in linea - a fermata o capolinea, al deposito, ecc.)</t>
  </si>
  <si>
    <t>2bis_8_2</t>
  </si>
  <si>
    <t>Sostegno allo sviluppo di sistemi di trasporto intelligenti (ITS)</t>
  </si>
  <si>
    <t>Digitalizzazione dei trasporti, se dedicata in parte alla riduzione delle emissioni di gas a effetto serra: trasporto urbano</t>
  </si>
  <si>
    <t>Screening Adattamento se il progetto comprende equipaggiamenti lungo la strada (ad esempio per trasmissione dati, per informazione all'utenza, pannelli a messaggio variabile, ecc.). Analisi dettagliata Adattamento necessaria se la fase di screening identifica una vulnerabilità medio-alta</t>
  </si>
  <si>
    <r>
      <rPr>
        <b/>
        <sz val="10"/>
        <rFont val="Aptos Narrow"/>
        <family val="2"/>
        <scheme val="minor"/>
      </rPr>
      <t xml:space="preserve">   U.O.A - S</t>
    </r>
    <r>
      <rPr>
        <sz val="10"/>
        <rFont val="Aptos Narrow"/>
        <family val="2"/>
        <scheme val="minor"/>
      </rPr>
      <t>istemi infrastrutturali complessi</t>
    </r>
    <r>
      <rPr>
        <b/>
        <sz val="10"/>
        <rFont val="Aptos Narrow"/>
        <family val="2"/>
        <scheme val="minor"/>
      </rPr>
      <t xml:space="preserve">
Settore 2 - </t>
    </r>
    <r>
      <rPr>
        <sz val="10"/>
        <rFont val="Aptos Narrow"/>
        <family val="2"/>
        <scheme val="minor"/>
      </rPr>
      <t xml:space="preserve">Infrastrutture di Trasporto                        </t>
    </r>
  </si>
  <si>
    <t>2bis_8_3</t>
  </si>
  <si>
    <t>Sostegno alla Mobilità Sostenibile e Leggera</t>
  </si>
  <si>
    <t>Infrastrutture ciclistiche</t>
  </si>
  <si>
    <t>Infrastrutture per combustibili alternativi2</t>
  </si>
  <si>
    <t>2bis_8_4</t>
  </si>
  <si>
    <t>Capacità amministrativa direttamente collegata agli investimenti per rafforzare strumenti, competenze e capacità dei soggetti coinvolti nella programmazione, gestione e attuazione, ai fini di un utilizzo più efficace dei fondi a sostegno della mobilità urbana multimodale sostenibile</t>
  </si>
  <si>
    <t>3 - Una Calabria più connessa
(FESR)</t>
  </si>
  <si>
    <t>3_2</t>
  </si>
  <si>
    <t>3_2_1</t>
  </si>
  <si>
    <t xml:space="preserve">Potenziare i servizi di trasporto pubblico ferroviario regionale </t>
  </si>
  <si>
    <t>Altre linee ferroviarie ricostruite o ammodernate – elettriche/a zero emissioni</t>
  </si>
  <si>
    <t>Data la tipologia di intervento, ci si attende che le emissioni assolute e relative saranno sopra la soglia dei 20k/tCO2anno e quindi sarà richiesta un'analisi dettagliata sulla Mitigazione.</t>
  </si>
  <si>
    <t>Sistema europeo di gestione del traffico ferroviario (ERTMS)</t>
  </si>
  <si>
    <t>Screening Adattamento se il progetto comprende equipaggiamenti in linea (ad esempio ERTMS, GSM-R, info-utenza, …). Analisi dettagliata Adattamento necessaria se la fase di screening identifica una vulnerabilità medio-alta</t>
  </si>
  <si>
    <t>Altre linee ferroviarie ricostruite o ammodernate</t>
  </si>
  <si>
    <t>Data la tipologia di intervento, ci si attende che le emissioni assolute e relative saranno sopra la soglia dei 20k/tCO2anno e quindi sarà richiesta un'analisi dettagliata sulla Mitigazione</t>
  </si>
  <si>
    <t>Infrastrutture ferroviarie mobili a zero emissioni/elettriche</t>
  </si>
  <si>
    <t>Screening Adattamento se l'acquisto di materiale rotabile fa parte di un progetto più ampio che comprende anche installazioni di terra (ad esempio per la parte fermate/stazioni, deposito, ecc.)</t>
  </si>
  <si>
    <t>3_2_2</t>
  </si>
  <si>
    <t>Riqualificazione degli archi stradali per migliorare l’accessibilità alle “aree interne"</t>
  </si>
  <si>
    <t>Altre strade ricostruite o ammodernate  (autostrade, strade nazionali, regionali o locali)</t>
  </si>
  <si>
    <t>Digitalizzazione dei trasporti, se dedicata in parte alla riduzione delle emissioni di gas a effetto serra: strade</t>
  </si>
  <si>
    <t>3_2_3</t>
  </si>
  <si>
    <t xml:space="preserve">Potenziare infrastrutture e attrezzature portuali di interesse regionale, ivi inclusi il loro adeguamento ai migliori standard ambientali, energetici e operativi </t>
  </si>
  <si>
    <t>Altri porti marittimi, esclusi gli impianti dedicati al trasporto di combustibili fossili</t>
  </si>
  <si>
    <t xml:space="preserve">Turismo, Marketing Territoriale e Mobilità </t>
  </si>
  <si>
    <r>
      <rPr>
        <b/>
        <sz val="10"/>
        <rFont val="Aptos Narrow"/>
        <family val="2"/>
        <scheme val="minor"/>
      </rPr>
      <t>U.O.A</t>
    </r>
    <r>
      <rPr>
        <sz val="10"/>
        <rFont val="Aptos Narrow"/>
        <family val="2"/>
        <scheme val="minor"/>
      </rPr>
      <t xml:space="preserve"> - Trasporti e mobilità sostenibile
</t>
    </r>
    <r>
      <rPr>
        <b/>
        <sz val="10"/>
        <rFont val="Aptos Narrow"/>
        <family val="2"/>
        <scheme val="minor"/>
      </rPr>
      <t>Settore 1</t>
    </r>
    <r>
      <rPr>
        <sz val="10"/>
        <rFont val="Aptos Narrow"/>
        <family val="2"/>
        <scheme val="minor"/>
      </rPr>
      <t xml:space="preserve"> - Trasporto Pubblico Locale </t>
    </r>
  </si>
  <si>
    <t>3_2_4</t>
  </si>
  <si>
    <t>Potenziamento delle aree multimodali di interscambio</t>
  </si>
  <si>
    <t>Trasporto multimodale (non urbano)</t>
  </si>
  <si>
    <t>4 Occupazione - Una Calabria con più opportunità
(FSE+)</t>
  </si>
  <si>
    <t>4_1</t>
  </si>
  <si>
    <t>Lavoro</t>
  </si>
  <si>
    <r>
      <rPr>
        <b/>
        <sz val="10"/>
        <rFont val="Aptos Narrow"/>
        <family val="2"/>
        <scheme val="minor"/>
      </rPr>
      <t xml:space="preserve">  Settore 1 - </t>
    </r>
    <r>
      <rPr>
        <sz val="10"/>
        <rFont val="Aptos Narrow"/>
        <family val="2"/>
        <scheme val="minor"/>
      </rPr>
      <t>Politiche attive, Superamento del Precariato e Vigilanza Enti Mercato del lavoro - Osservatorio. Implementazione Misure FSE Programmazione 21/27 obiettivo specifico Occupazione</t>
    </r>
  </si>
  <si>
    <t>4_a_1</t>
  </si>
  <si>
    <t>Misure volte a migliorare l'accesso al mercato del lavoro e a promuovere l'accesso all'occupazione dei disoccupati, disoccupati di lunga durata, lavoratori e gruppi svantaggiati</t>
  </si>
  <si>
    <t>Misure volte a migliorare l'accesso all'occupazione</t>
  </si>
  <si>
    <t>Misure volte a promuovere l'accesso all'occupazione dei disoccupati di lunga durata</t>
  </si>
  <si>
    <t>Sostegno al lavoro autonomo e all'avvio di imprese</t>
  </si>
  <si>
    <t>4_a_2</t>
  </si>
  <si>
    <t>Promuovere il lavoro autonomo e l'economia sociale</t>
  </si>
  <si>
    <t>Sostegno all'economia sociale e alle imprese sociali</t>
  </si>
  <si>
    <t>4_2</t>
  </si>
  <si>
    <r>
      <rPr>
        <b/>
        <sz val="10"/>
        <rFont val="Aptos Narrow"/>
        <family val="2"/>
        <scheme val="minor"/>
      </rPr>
      <t>Settore 2 -</t>
    </r>
    <r>
      <rPr>
        <sz val="10"/>
        <rFont val="Aptos Narrow"/>
        <family val="2"/>
        <scheme val="minor"/>
      </rPr>
      <t xml:space="preserve"> Funzioni Territoriali Centri per l'Impiego - Attuazione Politihe attive e inclusive - Coordinamento - Area Centro - Sede di Catanzaro</t>
    </r>
  </si>
  <si>
    <t>4_b_1</t>
  </si>
  <si>
    <t xml:space="preserve">Modernizzare e rafforzare le istituzioni e i servizi del mercato del lavoro </t>
  </si>
  <si>
    <t>Misure volte a modernizzare e rafforzare le istituzioni e i servizi del mercato del lavoro per valutare e anticipare le esigenze in termini di competenze e per garantire un' assistenza tempestiva e mirata</t>
  </si>
  <si>
    <t>Sostegno all'incontro tra domanda e offerta di lavoro e alle transizioni nel mercato del lavoro</t>
  </si>
  <si>
    <t>4_b_2</t>
  </si>
  <si>
    <t>Sostegno alla mobilità dei lavoratori</t>
  </si>
  <si>
    <r>
      <rPr>
        <b/>
        <sz val="10"/>
        <rFont val="Aptos Narrow"/>
        <family val="2"/>
        <scheme val="minor"/>
      </rPr>
      <t xml:space="preserve">Settore 1 - </t>
    </r>
    <r>
      <rPr>
        <sz val="10"/>
        <rFont val="Aptos Narrow"/>
        <family val="2"/>
        <scheme val="minor"/>
      </rPr>
      <t>Politiche attive, Superamento del Precariato e Vigilanza Enti Mercato del lavoro - Osservatorio. Implementazione Misure FSE Programmazione 21/27 obiettivo specifico Occupazione</t>
    </r>
  </si>
  <si>
    <t>4_b_3</t>
  </si>
  <si>
    <t>Capacità amministrativa - Rafforzamento e modernizzazione dei Centri per l'Impiego (Centri per l'impiego 4.0), piani di empowerment e rafforzamento delle competenze del personale dei Centri per l'Impiego e degli enti di formazione, cooperazione applicativa e interlocuzione del Sistema Informativo del Lavoro (SIL) con il SIURP</t>
  </si>
  <si>
    <t>4_3</t>
  </si>
  <si>
    <t>Lavoro
Istruzione, formazione e pari opportunità</t>
  </si>
  <si>
    <r>
      <rPr>
        <b/>
        <sz val="10"/>
        <rFont val="Aptos Narrow"/>
        <family val="2"/>
        <scheme val="minor"/>
      </rPr>
      <t xml:space="preserve">Settore 1 - </t>
    </r>
    <r>
      <rPr>
        <sz val="10"/>
        <rFont val="Aptos Narrow"/>
        <family val="2"/>
        <scheme val="minor"/>
      </rPr>
      <t xml:space="preserve">Politiche attive, Superamento del Precariato e Vigilanza Enti Mercato del lavoro - Osservatorio. Implementazione Misure FSE Programmazione 21/27 obiettivo specifico Occupazione
</t>
    </r>
    <r>
      <rPr>
        <b/>
        <sz val="10"/>
        <rFont val="Aptos Narrow"/>
        <family val="2"/>
        <scheme val="minor"/>
      </rPr>
      <t xml:space="preserve">Settore 5 - </t>
    </r>
    <r>
      <rPr>
        <sz val="10"/>
        <rFont val="Aptos Narrow"/>
        <family val="2"/>
        <scheme val="minor"/>
      </rPr>
      <t>Politiche Giovanili e Sport - Pari Opportunità</t>
    </r>
  </si>
  <si>
    <t>4_c_1</t>
  </si>
  <si>
    <t>Sostenere occupazione femminile</t>
  </si>
  <si>
    <t>Misure volte a promuovere la partecipazione delle donne al mercato del lavoro e a ridurre la segregazione di genere nel mercato del lavoro</t>
  </si>
  <si>
    <t>Salute e Welfare</t>
  </si>
  <si>
    <r>
      <rPr>
        <b/>
        <sz val="10"/>
        <rFont val="Aptos Narrow"/>
        <family val="2"/>
        <scheme val="minor"/>
      </rPr>
      <t xml:space="preserve">Settore 11 </t>
    </r>
    <r>
      <rPr>
        <sz val="10"/>
        <rFont val="Aptos Narrow"/>
        <family val="2"/>
        <scheme val="minor"/>
      </rPr>
      <t xml:space="preserve">- Immigrazione, Nuove marginalità e Inclusione Sociale, Centro Antidiscriminazione, Contrasto alla Povertà, Famiglia e Servizi Educativi, Terzo Settore, 
Volontariato e Servizio civile. Implementazione Misure FSE Programmazione 21/27 obiettivo specifico Inclusione  </t>
    </r>
  </si>
  <si>
    <t>4_c_2</t>
  </si>
  <si>
    <t>Sviluppare i servizi per la conciliazione tra vita e lavoro</t>
  </si>
  <si>
    <t>Misure volte a promuovere l'equilibrio tra vita professionale e vita privata, anche attraverso l'accesso all'assistenza all'infanzia e alle persone non autosufficienti</t>
  </si>
  <si>
    <t>4_4</t>
  </si>
  <si>
    <t>4_d_1</t>
  </si>
  <si>
    <t>Promuovere adattamento al cambiamento e l’invecchiamento attivo</t>
  </si>
  <si>
    <t>Sostegno per l'adattamento dei lavoratori, delle imprese e degli imprenditori ai cambiamenti</t>
  </si>
  <si>
    <t>Misure volte a incoraggiare l'invecchiamento attivo e sano</t>
  </si>
  <si>
    <r>
      <t>Settore 5</t>
    </r>
    <r>
      <rPr>
        <sz val="10"/>
        <rFont val="Aptos Narrow"/>
        <family val="2"/>
        <scheme val="minor"/>
      </rPr>
      <t xml:space="preserve"> - Formazione - Accreditamento e Servizi Ispettivi</t>
    </r>
  </si>
  <si>
    <t>4_d_2</t>
  </si>
  <si>
    <t>Rafforzare le competenze lungo tutto l’arco della vita</t>
  </si>
  <si>
    <t>Sostegno allo sviluppo di competenze digitali</t>
  </si>
  <si>
    <t>Sostegno all'istruzione degli adulti (infrastrutture escluse)</t>
  </si>
  <si>
    <t>4 Istruzione - Una Calabria con più istruzione
(FSE+)</t>
  </si>
  <si>
    <t>4_5</t>
  </si>
  <si>
    <t xml:space="preserve"> Istruzione, Formazione e Pari Opportunità</t>
  </si>
  <si>
    <r>
      <rPr>
        <b/>
        <sz val="10"/>
        <rFont val="Aptos Narrow"/>
        <family val="2"/>
        <scheme val="minor"/>
      </rPr>
      <t>Settore 3</t>
    </r>
    <r>
      <rPr>
        <sz val="10"/>
        <rFont val="Aptos Narrow"/>
        <family val="2"/>
        <scheme val="minor"/>
      </rPr>
      <t xml:space="preserve"> - Istruzione professionale, ITS 
</t>
    </r>
    <r>
      <rPr>
        <b/>
        <sz val="10"/>
        <rFont val="Aptos Narrow"/>
        <family val="2"/>
        <scheme val="minor"/>
      </rPr>
      <t>Settore 4</t>
    </r>
    <r>
      <rPr>
        <sz val="10"/>
        <rFont val="Aptos Narrow"/>
        <family val="2"/>
        <scheme val="minor"/>
      </rPr>
      <t xml:space="preserve"> - Istruzione e diritto allo Studio </t>
    </r>
  </si>
  <si>
    <t>4_e_1</t>
  </si>
  <si>
    <t>Promuovere l’acquisizione di un adeguato livello di competenze</t>
  </si>
  <si>
    <r>
      <rPr>
        <b/>
        <sz val="10"/>
        <rFont val="Aptos Narrow"/>
        <family val="2"/>
        <scheme val="minor"/>
      </rPr>
      <t xml:space="preserve">Settore 1 - </t>
    </r>
    <r>
      <rPr>
        <sz val="10"/>
        <rFont val="Aptos Narrow"/>
        <family val="2"/>
        <scheme val="minor"/>
      </rPr>
      <t xml:space="preserve">Alta Formazione, Università e Ricerca Scientifica 
</t>
    </r>
    <r>
      <rPr>
        <b/>
        <sz val="10"/>
        <rFont val="Aptos Narrow"/>
        <family val="2"/>
        <scheme val="minor"/>
      </rPr>
      <t>Settore 3</t>
    </r>
    <r>
      <rPr>
        <sz val="10"/>
        <rFont val="Aptos Narrow"/>
        <family val="2"/>
        <scheme val="minor"/>
      </rPr>
      <t xml:space="preserve"> - Istruzione professionale, ITS </t>
    </r>
  </si>
  <si>
    <t>4_e_2</t>
  </si>
  <si>
    <t>Qualificare, modernizzare e rendere più inclusivi i sistemi di istruzione e formazione professionale e terziaria perseguendo l’integrazione con le politiche per il lavoro e la transizione formazione/lavoro</t>
  </si>
  <si>
    <t>4_e_3</t>
  </si>
  <si>
    <t>Capacità amministrativa - Rafforzamento degli strumenti, delle competenze e della capacità dei soggetti coinvolti nella programmazione, gestione e attuazione degli interventi per il miglioramento dei livelli di qualità, inclusività e efficacia dei sistemi di istruzione e formazione</t>
  </si>
  <si>
    <t>4_6</t>
  </si>
  <si>
    <r>
      <rPr>
        <b/>
        <sz val="10"/>
        <rFont val="Aptos Narrow"/>
        <family val="2"/>
        <scheme val="minor"/>
      </rPr>
      <t xml:space="preserve">Settore 1 - </t>
    </r>
    <r>
      <rPr>
        <sz val="10"/>
        <rFont val="Aptos Narrow"/>
        <family val="2"/>
        <scheme val="minor"/>
      </rPr>
      <t xml:space="preserve">Alta Formazione, Università e Ricerca Scientifica 
</t>
    </r>
    <r>
      <rPr>
        <b/>
        <sz val="10"/>
        <rFont val="Aptos Narrow"/>
        <family val="2"/>
        <scheme val="minor"/>
      </rPr>
      <t>Settore 4</t>
    </r>
    <r>
      <rPr>
        <sz val="10"/>
        <rFont val="Aptos Narrow"/>
        <family val="2"/>
        <scheme val="minor"/>
      </rPr>
      <t xml:space="preserve"> - Istruzione e diritto allo Studio </t>
    </r>
  </si>
  <si>
    <t>4_f_1</t>
  </si>
  <si>
    <t>Borse di studio e voucher per studenti e studenti universitari e post universitari</t>
  </si>
  <si>
    <r>
      <t xml:space="preserve">Settore 4 </t>
    </r>
    <r>
      <rPr>
        <sz val="10"/>
        <rFont val="Aptos Narrow"/>
        <family val="2"/>
        <scheme val="minor"/>
      </rPr>
      <t xml:space="preserve">- Istruzione e diritto allo Studio </t>
    </r>
  </si>
  <si>
    <t>4_f_2</t>
  </si>
  <si>
    <t xml:space="preserve">Qualificare modernizzare e rendere più inclusivi i sistemi di istruzione e formazione </t>
  </si>
  <si>
    <t>Sostegno all'educazione e alla cura della prima infanzia (infrastrutture escluse)</t>
  </si>
  <si>
    <t>Sostegno all'istruzione primaria e secondaria (infrastrutture escluse)</t>
  </si>
  <si>
    <t>4 Inclusione - Una Calabria più inclusiva
(FSE+)</t>
  </si>
  <si>
    <t>4_8</t>
  </si>
  <si>
    <t xml:space="preserve"> Salute e Welfare
 Istruzione, Formazione e Pari Opportunità</t>
  </si>
  <si>
    <r>
      <rPr>
        <b/>
        <sz val="10"/>
        <rFont val="Aptos Narrow"/>
        <family val="2"/>
        <scheme val="minor"/>
      </rPr>
      <t>Settore 11 -</t>
    </r>
    <r>
      <rPr>
        <sz val="10"/>
        <rFont val="Aptos Narrow"/>
        <family val="2"/>
        <scheme val="minor"/>
      </rPr>
      <t xml:space="preserve"> Immigrazione, Nuove marginalità e Inclusione Sociale, Centro Antidiscriminazione, Contrasto alla Povertà, Famiglia e Servizi Educativi, Terzo Settore,Volontariato e Servizio civile.  Implementazione Misure FSE Programmazione 21/27 obiettivo specifico Inclusione
</t>
    </r>
    <r>
      <rPr>
        <b/>
        <sz val="10"/>
        <rFont val="Aptos Narrow"/>
        <family val="2"/>
        <scheme val="minor"/>
      </rPr>
      <t xml:space="preserve">Settore 5 - </t>
    </r>
    <r>
      <rPr>
        <sz val="10"/>
        <rFont val="Aptos Narrow"/>
        <family val="2"/>
        <scheme val="minor"/>
      </rPr>
      <t>Politiche Giovanili e Sport - Pari Opportunità</t>
    </r>
  </si>
  <si>
    <t>4_h_1</t>
  </si>
  <si>
    <t>Potenziare e qualificare la rete dei servizi sociali, sanitari, socio-sanitari e di accompagnamento al lavoro per promuovere l’inclusione attiva e le pari opportunità dei soggetti vulnerabili</t>
  </si>
  <si>
    <t>Misure volte a promuovere le pari opportunità e la partecipazione attiva alla società</t>
  </si>
  <si>
    <t>Percorsi di integrazione  e reinserimento nel mondo del lavoro per i soggetti svantaggiati</t>
  </si>
  <si>
    <t>Transizione Digitale e Attività Strategiche</t>
  </si>
  <si>
    <r>
      <rPr>
        <b/>
        <sz val="10"/>
        <rFont val="Aptos Narrow"/>
        <family val="2"/>
        <scheme val="minor"/>
      </rPr>
      <t>Settore 6</t>
    </r>
    <r>
      <rPr>
        <sz val="10"/>
        <rFont val="Aptos Narrow"/>
        <family val="2"/>
        <scheme val="minor"/>
      </rPr>
      <t xml:space="preserve"> - Attuazione Programma di Governo, Coordinamento Progetti Strategici, legalità e Sicurezza, Attuazione L.R. 9/2018</t>
    </r>
  </si>
  <si>
    <t>4_h_2</t>
  </si>
  <si>
    <t>Promuovere l’innovazione sociale, per lo sviluppo di nuovi servizi di welfare e sostenere l’imprenditorialità sociale</t>
  </si>
  <si>
    <t>Misure volte a migliorare l'accesso dei gruppi emarginati come i rom all'istruzione e all'occupazione e a promuoverne l'inclusione sociale</t>
  </si>
  <si>
    <t>4_11</t>
  </si>
  <si>
    <r>
      <rPr>
        <b/>
        <sz val="10"/>
        <rFont val="Aptos Narrow"/>
        <family val="2"/>
        <scheme val="minor"/>
      </rPr>
      <t>Settore 10 -</t>
    </r>
    <r>
      <rPr>
        <sz val="10"/>
        <rFont val="Aptos Narrow"/>
        <family val="2"/>
        <scheme val="minor"/>
      </rPr>
      <t xml:space="preserve"> Programmazione Erogazione Dei Livelli Essenziali Di Assistenza Socio Sanitaria – Servizi Socio Assistenziali</t>
    </r>
  </si>
  <si>
    <t>4_k_1</t>
  </si>
  <si>
    <t>Sostenere e rafforzare l’offerta di servizi e l'accesso paritario e tempestivo a servizi socio-sanitari e sanitari di qualità, inclusa l'offerta di servizi di assistenza familiare e di prossimità</t>
  </si>
  <si>
    <t>Misure volte a migliorare l'accesso paritario e tempestivo a servizi di qualità, sostenibili e a prezzi accessibili</t>
  </si>
  <si>
    <t>Misure volte a rafforzare l'offerta di servizi di assistenza alle famiglie e sul territorio</t>
  </si>
  <si>
    <r>
      <t>Settore 1 -</t>
    </r>
    <r>
      <rPr>
        <sz val="10"/>
        <rFont val="Aptos Narrow"/>
        <family val="2"/>
        <scheme val="minor"/>
      </rPr>
      <t xml:space="preserve"> Personale e Professioni del Servizio Sanitario regionale e sistema universitario - Formazione ECM -Medicina Convenzionata – Continuità Assistenziale 
</t>
    </r>
    <r>
      <rPr>
        <b/>
        <sz val="10"/>
        <rFont val="Aptos Narrow"/>
        <family val="2"/>
        <scheme val="minor"/>
      </rPr>
      <t>Settore 5</t>
    </r>
    <r>
      <rPr>
        <sz val="10"/>
        <rFont val="Aptos Narrow"/>
        <family val="2"/>
        <scheme val="minor"/>
      </rPr>
      <t xml:space="preserve"> - Assistenza Ospedaliera e Sistemi Alternativi Al Ricovero  </t>
    </r>
  </si>
  <si>
    <t>4_k_2</t>
  </si>
  <si>
    <t>Sostenere e migliorare l'accessibilità, l'efficacia e la resilienza dei sistemi sanitari e l’assistenza a lungo termine</t>
  </si>
  <si>
    <t>Misure volte a migliorare l'accessibilità, l'efficacia e la resilienza dei sistemi sanitari (infrastrutture escluse)</t>
  </si>
  <si>
    <t>Misure volte a migliorare l'accesso all'assistenza di lunga durata (infrastrutture escluse)</t>
  </si>
  <si>
    <t>4_k_3</t>
  </si>
  <si>
    <t>Capacità amministrativa - Rafforzamento degli strumenti, delle competenze e della capacità dei soggetti coinvolti nella programmazione, gestione e attuazione degli interventi di miglioramento dei servizi alla persona e del sistema sanitario, ai fini di una gestione e di un utilizzo più efficace dei fondi </t>
  </si>
  <si>
    <t>4_12</t>
  </si>
  <si>
    <r>
      <rPr>
        <b/>
        <sz val="10"/>
        <rFont val="Aptos Narrow"/>
        <family val="2"/>
        <scheme val="minor"/>
      </rPr>
      <t xml:space="preserve">Settore 11 - </t>
    </r>
    <r>
      <rPr>
        <sz val="10"/>
        <rFont val="Aptos Narrow"/>
        <family val="2"/>
        <scheme val="minor"/>
      </rPr>
      <t xml:space="preserve">Immigrazione, Nuove marginalità e Inclusione Sociale, Centro Antidiscriminazione, Contrasto alla Povertà, Famiglia e Servizi Educativi, Terzo Settore,Volontariato e Servizio civile.  Implementazione Misure FSE Programmazione 21/27 obiettivo specifico Inclusione 
</t>
    </r>
    <r>
      <rPr>
        <b/>
        <sz val="10"/>
        <rFont val="Aptos Narrow"/>
        <family val="2"/>
        <scheme val="minor"/>
      </rPr>
      <t xml:space="preserve">
Settore 4 -</t>
    </r>
    <r>
      <rPr>
        <sz val="10"/>
        <rFont val="Aptos Narrow"/>
        <family val="2"/>
        <scheme val="minor"/>
      </rPr>
      <t xml:space="preserve"> Istruzione e Diritto allo studio
</t>
    </r>
    <r>
      <rPr>
        <b/>
        <sz val="10"/>
        <rFont val="Aptos Narrow"/>
        <family val="2"/>
        <scheme val="minor"/>
      </rPr>
      <t>Settore 5 -</t>
    </r>
    <r>
      <rPr>
        <sz val="10"/>
        <rFont val="Aptos Narrow"/>
        <family val="2"/>
        <scheme val="minor"/>
      </rPr>
      <t xml:space="preserve"> Politiche Giovanili e Sport - Pari Opportunità</t>
    </r>
  </si>
  <si>
    <t>4_l_1</t>
  </si>
  <si>
    <t>Misure volte a promuovere l'integrazione sociale delle persone a rischio di povertà o di esclusione sociale, compresi gli indigenti e i bambini</t>
  </si>
  <si>
    <t>Misure volte a modernizzare i sistemi di protezione sociale, compresa la promozione dell'accesso alla protezione sociale</t>
  </si>
  <si>
    <t>4 Giovani - Una Calabria più inclusiva per i giovani
(FSE+)</t>
  </si>
  <si>
    <r>
      <rPr>
        <b/>
        <sz val="10"/>
        <rFont val="Aptos Narrow"/>
        <family val="2"/>
        <scheme val="minor"/>
      </rPr>
      <t xml:space="preserve">Settore 1 </t>
    </r>
    <r>
      <rPr>
        <sz val="10"/>
        <rFont val="Aptos Narrow"/>
        <family val="2"/>
        <scheme val="minor"/>
      </rPr>
      <t>- Politiche attive, Superamento del Precariato e Vigilanza Enti Mercato del lavoro - Osservatorio. Implementazione Misure FSE Programmazione 21/27 obiettivo specifico Occupazione</t>
    </r>
  </si>
  <si>
    <t>4_aa_1</t>
  </si>
  <si>
    <t>Misure volte a migliorare l'accesso al mercato del lavoro e a promuovere l'accesso all'occupazione dei giovani</t>
  </si>
  <si>
    <t>Sostegno specifico per l'occupazione giovanile e l'integrazione socio-economica dei giovani</t>
  </si>
  <si>
    <t>4_aa_2</t>
  </si>
  <si>
    <t>Favorire l’occupazione giovanile rafforzando il collegamento tra il sistema educativo e formativo e il tessuto produttivo locale e promuovendo l'autoimpiego e l'imprenditorialità</t>
  </si>
  <si>
    <r>
      <rPr>
        <b/>
        <sz val="10"/>
        <rFont val="Aptos Narrow"/>
        <family val="2"/>
        <scheme val="minor"/>
      </rPr>
      <t>Settore 1 -</t>
    </r>
    <r>
      <rPr>
        <sz val="10"/>
        <rFont val="Aptos Narrow"/>
        <family val="2"/>
        <scheme val="minor"/>
      </rPr>
      <t xml:space="preserve"> Alta Formazione, Università, Ricerca scientifica</t>
    </r>
  </si>
  <si>
    <t>4_ff_1</t>
  </si>
  <si>
    <t>Sostegno all'istruzione terziaria (infrastrutture escluse)</t>
  </si>
  <si>
    <t>4 - Una Calabria più sociale e inclusiva
(FESR)</t>
  </si>
  <si>
    <r>
      <t xml:space="preserve">Settore 2 </t>
    </r>
    <r>
      <rPr>
        <sz val="10"/>
        <rFont val="Aptos Narrow"/>
        <family val="2"/>
        <scheme val="minor"/>
      </rPr>
      <t>- Funzioni Territoriali Centri per l'Impiego - Attuazione Politiche attive e inclusive - Coordinamento - Area Centro - sede di Catanzaro</t>
    </r>
  </si>
  <si>
    <t>4_1_1</t>
  </si>
  <si>
    <t>Modernizzare e rafforzare governance e prestazioni di istituzioni e servizi per il MdL (per un approccio integrato e tempestivo e per migliorare l'incontro domanda/offerta e il sostegno alle transizioni)</t>
  </si>
  <si>
    <t>Altre infrastrutture sociali che contribuiscono all'inclusione sociale nella comunità</t>
  </si>
  <si>
    <r>
      <t>Settore 1 -</t>
    </r>
    <r>
      <rPr>
        <sz val="10"/>
        <rFont val="Aptos Narrow"/>
        <family val="2"/>
        <scheme val="minor"/>
      </rPr>
      <t xml:space="preserve"> Alta Formazione, Università, Ricerca scientifica</t>
    </r>
    <r>
      <rPr>
        <b/>
        <sz val="10"/>
        <rFont val="Aptos Narrow"/>
        <family val="2"/>
        <scheme val="minor"/>
      </rPr>
      <t xml:space="preserve">
Settore 3 </t>
    </r>
    <r>
      <rPr>
        <sz val="10"/>
        <rFont val="Aptos Narrow"/>
        <family val="2"/>
        <scheme val="minor"/>
      </rPr>
      <t xml:space="preserve">- Istruzione Professionale, ITS 
</t>
    </r>
    <r>
      <rPr>
        <b/>
        <sz val="10"/>
        <rFont val="Aptos Narrow"/>
        <family val="2"/>
        <scheme val="minor"/>
      </rPr>
      <t xml:space="preserve">Settore 5 </t>
    </r>
    <r>
      <rPr>
        <sz val="10"/>
        <rFont val="Aptos Narrow"/>
        <family val="2"/>
        <scheme val="minor"/>
      </rPr>
      <t xml:space="preserve">- Politiche giovanili e Sport - Pari opportunità </t>
    </r>
  </si>
  <si>
    <t>4_2_1</t>
  </si>
  <si>
    <t>Interventi infrastrutturali per l’innovazione tecnologica, laboratori di settore, ammodernamento delle sedi didattiche anche attraverso attrezzature, sistemi e strumenti innovativi</t>
  </si>
  <si>
    <t>Infrastrutture per l'educazione e la cura della prima infanzia</t>
  </si>
  <si>
    <t>Screening  Adattamento richiesta se il progetto prevede: 1) costruzione edifici nuovi, 2) ristrutturazione importante di edifici esistenti. Analisi dettagliata Adattamento necessaria se la fase di screening identifica una vulnerabilità medio-alta</t>
  </si>
  <si>
    <t>Infrastrutture per l'istruzione primaria e secondaria</t>
  </si>
  <si>
    <t>Infrastrutture per l'istruzione terziaria</t>
  </si>
  <si>
    <t>Infrastrutture per l'istruzione e la formazione professionale e l'apprendimento per gli adulti</t>
  </si>
  <si>
    <t xml:space="preserve">Infrastrutture e Lavori Pubblici
Istruzione, Formazione e Pari Opportunità </t>
  </si>
  <si>
    <r>
      <rPr>
        <b/>
        <sz val="10"/>
        <rFont val="Aptos Narrow"/>
        <family val="2"/>
        <scheme val="minor"/>
      </rPr>
      <t>Settore 4</t>
    </r>
    <r>
      <rPr>
        <sz val="10"/>
        <rFont val="Aptos Narrow"/>
        <family val="2"/>
        <scheme val="minor"/>
      </rPr>
      <t xml:space="preserve"> - Lavori Pubblici - Politiche edilizia abitativa, Vigilanza Aterp, Espropri
</t>
    </r>
    <r>
      <rPr>
        <b/>
        <sz val="10"/>
        <rFont val="Aptos Narrow"/>
        <family val="2"/>
        <scheme val="minor"/>
      </rPr>
      <t xml:space="preserve">
Settore 1</t>
    </r>
    <r>
      <rPr>
        <sz val="10"/>
        <rFont val="Aptos Narrow"/>
        <family val="2"/>
        <scheme val="minor"/>
      </rPr>
      <t xml:space="preserve"> - Alta Formazione, Università e Ricerca Scientifica 
</t>
    </r>
    <r>
      <rPr>
        <b/>
        <sz val="10"/>
        <rFont val="Aptos Narrow"/>
        <family val="2"/>
        <scheme val="minor"/>
      </rPr>
      <t xml:space="preserve">Settore 3 </t>
    </r>
    <r>
      <rPr>
        <sz val="10"/>
        <rFont val="Aptos Narrow"/>
        <family val="2"/>
        <scheme val="minor"/>
      </rPr>
      <t>- Istruzione Professionale, ITS</t>
    </r>
  </si>
  <si>
    <t>4_2_2</t>
  </si>
  <si>
    <t>Interventi di riqualificazione degli edifici scolastici per la realizzazione di scuole più sicure, efficienti, accessibili, attrattive e innovative</t>
  </si>
  <si>
    <r>
      <rPr>
        <b/>
        <sz val="10"/>
        <rFont val="Aptos Narrow"/>
        <family val="2"/>
        <scheme val="minor"/>
      </rPr>
      <t>Settore 4 -</t>
    </r>
    <r>
      <rPr>
        <sz val="10"/>
        <rFont val="Aptos Narrow"/>
        <family val="2"/>
        <scheme val="minor"/>
      </rPr>
      <t xml:space="preserve"> Lavori Pubblici - Politiche edilizia abitativa, Vigilanza Aterp, Espropri</t>
    </r>
  </si>
  <si>
    <t>4_3_1</t>
  </si>
  <si>
    <t>Infrastrutture abitative</t>
  </si>
  <si>
    <t>Infrastrutture abitative (diverse da quelle destinate ai migranti, ai rifugiati e alle persone che fanno domanda di protezione internazionale o che godono di protezione internazionale)</t>
  </si>
  <si>
    <t>Infrastrutture abitative destinate ai migranti, ai rifugiati e alle persone che fanno domanda di protezione internazionale o che godono di protezione internazionale</t>
  </si>
  <si>
    <t>4_3_2</t>
  </si>
  <si>
    <r>
      <rPr>
        <b/>
        <sz val="10"/>
        <rFont val="Aptos Narrow"/>
        <family val="2"/>
        <scheme val="minor"/>
      </rPr>
      <t>U.O.A</t>
    </r>
    <r>
      <rPr>
        <sz val="10"/>
        <rFont val="Aptos Narrow"/>
        <family val="2"/>
        <scheme val="minor"/>
      </rPr>
      <t xml:space="preserve"> - Investimenti Sanitari 
Edilizia sanitaria ed investimenti tecnologici</t>
    </r>
  </si>
  <si>
    <t>4_5_1</t>
  </si>
  <si>
    <t>Infrastrutture per il rafforzamento dell’assistenza sanitaria territoriale</t>
  </si>
  <si>
    <t>Attrezzature sanitarie</t>
  </si>
  <si>
    <t>4_5_2</t>
  </si>
  <si>
    <t>Attrezzature sanitarie e beni mobili per la salute</t>
  </si>
  <si>
    <t>Beni mobili per la salute</t>
  </si>
  <si>
    <t>4_5_3</t>
  </si>
  <si>
    <t>Digitalizzazione del sistema sanitario regionale e delle cure sanitarie</t>
  </si>
  <si>
    <t>Digitalizzazione delle cure sanitarie</t>
  </si>
  <si>
    <t>Turismo, Marketing territoriale e mobilità
Sviluppo Economico e Attrattori Culturali
Istruzione, Formazione e Pari Opportunità</t>
  </si>
  <si>
    <r>
      <rPr>
        <b/>
        <sz val="10"/>
        <rFont val="Aptos Narrow"/>
        <family val="2"/>
        <scheme val="minor"/>
      </rPr>
      <t xml:space="preserve">Settore 4 </t>
    </r>
    <r>
      <rPr>
        <sz val="10"/>
        <rFont val="Aptos Narrow"/>
        <family val="2"/>
        <scheme val="minor"/>
      </rPr>
      <t xml:space="preserve">- Promozione della Calabria e dei suoi asset strategici - Spettacolo e grandi eventi - Marketing territoriale
</t>
    </r>
    <r>
      <rPr>
        <b/>
        <sz val="10"/>
        <rFont val="Aptos Narrow"/>
        <family val="2"/>
        <scheme val="minor"/>
      </rPr>
      <t xml:space="preserve"> 
Settore 8 </t>
    </r>
    <r>
      <rPr>
        <sz val="10"/>
        <rFont val="Aptos Narrow"/>
        <family val="2"/>
        <scheme val="minor"/>
      </rPr>
      <t xml:space="preserve">- Rigenerazione Culturale dei Piccoli Centri Rilancio Dei Borghi, Aree e Parchi Archeologici
</t>
    </r>
    <r>
      <rPr>
        <b/>
        <sz val="10"/>
        <rFont val="Aptos Narrow"/>
        <family val="2"/>
        <scheme val="minor"/>
      </rPr>
      <t xml:space="preserve">Settore 2 - </t>
    </r>
    <r>
      <rPr>
        <sz val="10"/>
        <rFont val="Aptos Narrow"/>
        <family val="2"/>
        <scheme val="minor"/>
      </rPr>
      <t>Cultura, Attività Culturali, Biblioteche, Musei, Teatri, Alta Formazione Artistica Musicale</t>
    </r>
  </si>
  <si>
    <t>4_6_1</t>
  </si>
  <si>
    <t>Investimenti materiali ed immateriali negli ambiti cultura e turismo sostenibile finalizzati allo sviluppo, all'inclusione e all'innovazione sociale</t>
  </si>
  <si>
    <t>Protezione, sviluppo e promozione dei beni turistici pubblici e dei servizi turistici</t>
  </si>
  <si>
    <t>Screening Adattamento richiesta se il progetto prevede: 1) costruzione edifici nuovi, 2) ristrutturazione importante di edifici esistenti; 3) infrastrutture turistiche. Analisi dettagliata Adattamento necessaria se la fase di screening identifica una vulnerabilità medio-alta</t>
  </si>
  <si>
    <t>Protezione, sviluppo e promozione del patrimonio culturale e dei servizi culturali</t>
  </si>
  <si>
    <t>5 - Una Calabria più vicina ai cittadini
(FESR)</t>
  </si>
  <si>
    <t>5_1</t>
  </si>
  <si>
    <t xml:space="preserve">Programmazione Unitaria </t>
  </si>
  <si>
    <r>
      <rPr>
        <b/>
        <sz val="10"/>
        <rFont val="Aptos Narrow"/>
        <family val="2"/>
        <scheme val="minor"/>
      </rPr>
      <t>U. O. A.</t>
    </r>
    <r>
      <rPr>
        <sz val="10"/>
        <rFont val="Aptos Narrow"/>
        <family val="2"/>
        <scheme val="minor"/>
      </rPr>
      <t xml:space="preserve"> Coordinamento dei Programmi -Progetti Strategici 
</t>
    </r>
    <r>
      <rPr>
        <b/>
        <sz val="10"/>
        <rFont val="Aptos Narrow"/>
        <family val="2"/>
        <scheme val="minor"/>
      </rPr>
      <t>Settore 2 -</t>
    </r>
    <r>
      <rPr>
        <sz val="10"/>
        <rFont val="Aptos Narrow"/>
        <family val="2"/>
        <scheme val="minor"/>
      </rPr>
      <t xml:space="preserve"> Programmazione, Progetti Strategici, Programmi, dei Progetti di Sistema e Speciali</t>
    </r>
  </si>
  <si>
    <t>5_1_1</t>
  </si>
  <si>
    <t>Promuovere lo sviluppo sociale, economico e ambientale integrato e inclusivo, la cultura, il patrimonio naturale, il turismo sostenibile e la sicurezza nelle aree urbane</t>
  </si>
  <si>
    <t>Soluzioni TIC, servizi elettronici, applicazioni per l'amministrazione</t>
  </si>
  <si>
    <t>Rinnovo della dotazione di alloggi al fine dell'efficienza energetica, progetti dimostrativi e misure di sostegno conformemente ai criteri di efficienza energetica</t>
  </si>
  <si>
    <t>Stima riduzione CO2 disponibile in APE ( prima / dopo intervento). Screening Adattamento richiesta se il progetto prevede ristrutturazioni importanti di edifici esistenti. Analisi dettagliata Adattamento necessaria se la fase di screening identifica una vulnerabilità medio-alta</t>
  </si>
  <si>
    <t>Materiale rotabile di trasporto urbano pulito</t>
  </si>
  <si>
    <t>Digitalizzazione del trasporto urbano</t>
  </si>
  <si>
    <t>Protezione, sviluppo e promozione del patrimonio naturale e dell'ecoturismo diversi dai siti Natura 2000</t>
  </si>
  <si>
    <t>Riqualificazione materiale e sicurezza degli spazi pubblici</t>
  </si>
  <si>
    <t>Iniziative di sviluppo territoriale, compresa l'elaborazione di strategie territoriali</t>
  </si>
  <si>
    <t>5_1_2</t>
  </si>
  <si>
    <t>Capacità amministrativa direttamente collegata agli investimenti - Rafforzamento degli strumenti, delle competenze e della capacità dei soggetti coinvolti nella programmazione, gestione e attuazione degli interventi, ai fini di una gestione e di un utilizzo più efficace dei fondi</t>
  </si>
  <si>
    <t>5_2</t>
  </si>
  <si>
    <t>Agricoltura Risorse Agroalimentare e Forestazione</t>
  </si>
  <si>
    <r>
      <rPr>
        <b/>
        <sz val="10"/>
        <rFont val="Aptos Narrow"/>
        <family val="2"/>
        <scheme val="minor"/>
      </rPr>
      <t>Settore 9 -</t>
    </r>
    <r>
      <rPr>
        <sz val="10"/>
        <rFont val="Aptos Narrow"/>
        <family val="2"/>
        <scheme val="minor"/>
      </rPr>
      <t xml:space="preserve"> Strategie Aree Interne - Comuni a rischio spopolamento e minoranze linguistiche</t>
    </r>
  </si>
  <si>
    <t>5_2_1</t>
  </si>
  <si>
    <t>Promuovere lo sviluppo sociale, economico e ambientale integrato e inclusivo a livello locale, la cultura, il patrimonio naturale, il turismo sostenibile e la sicurezza nelle aree diverse da quelle urbane</t>
  </si>
  <si>
    <t>5_2_2</t>
  </si>
  <si>
    <t>Assistenza Tecnica
(FESR)</t>
  </si>
  <si>
    <t>AT</t>
  </si>
  <si>
    <t>Programmazione Unitaria</t>
  </si>
  <si>
    <r>
      <rPr>
        <b/>
        <sz val="10"/>
        <rFont val="Aptos Narrow"/>
        <family val="2"/>
        <scheme val="minor"/>
      </rPr>
      <t xml:space="preserve"> Settore 1 - </t>
    </r>
    <r>
      <rPr>
        <sz val="10"/>
        <rFont val="Aptos Narrow"/>
        <family val="2"/>
        <scheme val="minor"/>
      </rPr>
      <t xml:space="preserve">Coordinamento  e Sorveglianza (Fesr-Fse) – S3
</t>
    </r>
    <r>
      <rPr>
        <b/>
        <sz val="10"/>
        <rFont val="Aptos Narrow"/>
        <family val="2"/>
        <scheme val="minor"/>
      </rPr>
      <t>Settore 3</t>
    </r>
    <r>
      <rPr>
        <sz val="10"/>
        <rFont val="Aptos Narrow"/>
        <family val="2"/>
        <scheme val="minor"/>
      </rPr>
      <t xml:space="preserve"> Controlli - Monitoraggio - Sistemi Informativi 
</t>
    </r>
    <r>
      <rPr>
        <b/>
        <sz val="10"/>
        <rFont val="Aptos Narrow"/>
        <family val="2"/>
        <scheme val="minor"/>
      </rPr>
      <t xml:space="preserve">U.O.A. </t>
    </r>
    <r>
      <rPr>
        <sz val="10"/>
        <rFont val="Aptos Narrow"/>
        <family val="2"/>
        <scheme val="minor"/>
      </rPr>
      <t xml:space="preserve">Coordinamento dei Programmi - Progetti Strategici
</t>
    </r>
    <r>
      <rPr>
        <b/>
        <sz val="10"/>
        <rFont val="Aptos Narrow"/>
        <family val="2"/>
        <scheme val="minor"/>
      </rPr>
      <t>Settore 1 -</t>
    </r>
    <r>
      <rPr>
        <sz val="10"/>
        <rFont val="Aptos Narrow"/>
        <family val="2"/>
        <scheme val="minor"/>
      </rPr>
      <t xml:space="preserve"> Comunicazione - Attivita' di supporto giuridico - Cooperazione Territoriale -Capacità Istituzionale
</t>
    </r>
    <r>
      <rPr>
        <b/>
        <sz val="10"/>
        <rFont val="Aptos Narrow"/>
        <family val="2"/>
        <scheme val="minor"/>
      </rPr>
      <t>Settore 2 -</t>
    </r>
    <r>
      <rPr>
        <sz val="10"/>
        <rFont val="Aptos Narrow"/>
        <family val="2"/>
        <scheme val="minor"/>
      </rPr>
      <t xml:space="preserve"> Programmazione, Progetti Strategici, Programmi dei Progetti di Sistema e Speciali</t>
    </r>
  </si>
  <si>
    <t>6_1</t>
  </si>
  <si>
    <t>Informazione e comunicazione</t>
  </si>
  <si>
    <t>6_2</t>
  </si>
  <si>
    <t>Preparazione, attuazione, monitoraggio e controllo</t>
  </si>
  <si>
    <t>Preparazione, attuazione, sorveglianza e controllo</t>
  </si>
  <si>
    <t>6_3</t>
  </si>
  <si>
    <t>Valutazione e studi</t>
  </si>
  <si>
    <t>Valutazione e studi, raccolta dati</t>
  </si>
  <si>
    <t>6_4</t>
  </si>
  <si>
    <t>Rafforzamento della capacità delle autorità dello Stato membro, dei beneficiari e dei partner pertinenti</t>
  </si>
  <si>
    <t>Assistenza Tecnica
(FSE+)</t>
  </si>
  <si>
    <t>7_1</t>
  </si>
  <si>
    <t>7_2</t>
  </si>
  <si>
    <t>7_3</t>
  </si>
  <si>
    <t>7_4</t>
  </si>
  <si>
    <t>7_5</t>
  </si>
  <si>
    <t>Capacità amministrativa direttamente collegata agli investimenti - Rafforzamento degli strumenti, delle competenze e della capacità dei soggetti coinvolti nella programmazione, gestione e attuazione degli interventi, ai fini di una gestione e di un utilizzo più efficace dei fondi - Partenariato</t>
  </si>
  <si>
    <t>TOTALE</t>
  </si>
  <si>
    <t>TOTALE FESR</t>
  </si>
  <si>
    <t>TOTALE FSE+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</si>
</sst>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_-* #,##0_-;\-* #,##0_-;_-* &quot;-&quot;??_-;_-@_-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i/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9.9"/>
      <color rgb="FF000000"/>
      <name val="Aptos Narrow"/>
      <family val="2"/>
      <scheme val="minor"/>
    </font>
    <font>
      <sz val="9.9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43" fontId="2" fillId="0" borderId="0" xfId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3" borderId="4" xfId="0" applyFont="1" applyFill="1" applyBorder="1" applyAlignment="1">
      <alignment horizontal="center" vertical="center" wrapText="1"/>
    </xf>
    <xf numFmtId="43" fontId="5" fillId="3" borderId="4" xfId="1" applyFont="1" applyFill="1" applyBorder="1" applyAlignment="1">
      <alignment horizontal="center" vertical="center" wrapText="1"/>
    </xf>
    <xf numFmtId="43" fontId="5" fillId="3" borderId="5" xfId="1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164" fontId="2" fillId="0" borderId="4" xfId="1" applyNumberFormat="1" applyFont="1" applyBorder="1" applyAlignment="1">
      <alignment horizontal="center" vertical="center"/>
    </xf>
    <xf numFmtId="164" fontId="2" fillId="0" borderId="5" xfId="1" applyNumberFormat="1" applyFont="1" applyBorder="1" applyAlignment="1">
      <alignment horizontal="center" vertical="center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10" xfId="1" applyNumberFormat="1" applyFont="1" applyFill="1" applyBorder="1" applyAlignment="1">
      <alignment horizontal="center" vertical="center" wrapText="1"/>
    </xf>
    <xf numFmtId="165" fontId="9" fillId="0" borderId="10" xfId="1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65" fontId="8" fillId="0" borderId="12" xfId="1" applyNumberFormat="1" applyFont="1" applyFill="1" applyBorder="1" applyAlignment="1">
      <alignment horizontal="center" vertical="center" wrapText="1"/>
    </xf>
    <xf numFmtId="165" fontId="8" fillId="0" borderId="4" xfId="1" applyNumberFormat="1" applyFont="1" applyFill="1" applyBorder="1" applyAlignment="1">
      <alignment horizontal="center" vertical="center" wrapText="1"/>
    </xf>
    <xf numFmtId="165" fontId="9" fillId="0" borderId="4" xfId="1" applyNumberFormat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165" fontId="9" fillId="0" borderId="12" xfId="1" applyNumberFormat="1" applyFont="1" applyFill="1" applyBorder="1" applyAlignment="1">
      <alignment horizontal="center" vertical="center" wrapText="1"/>
    </xf>
    <xf numFmtId="165" fontId="10" fillId="8" borderId="4" xfId="1" applyNumberFormat="1" applyFont="1" applyFill="1" applyBorder="1" applyAlignment="1">
      <alignment horizontal="center" vertical="center" wrapText="1"/>
    </xf>
    <xf numFmtId="165" fontId="10" fillId="9" borderId="4" xfId="1" applyNumberFormat="1" applyFont="1" applyFill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65" fontId="9" fillId="0" borderId="6" xfId="1" applyNumberFormat="1" applyFont="1" applyFill="1" applyBorder="1" applyAlignment="1">
      <alignment horizontal="center" vertical="center" wrapText="1"/>
    </xf>
    <xf numFmtId="165" fontId="9" fillId="0" borderId="7" xfId="1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left" vertical="center"/>
    </xf>
    <xf numFmtId="164" fontId="4" fillId="3" borderId="4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165" fontId="2" fillId="0" borderId="0" xfId="1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2A32E-7CE1-4D35-A464-10ABE91BF85A}">
  <sheetPr>
    <tabColor rgb="FF00B0F0"/>
    <pageSetUpPr fitToPage="1"/>
  </sheetPr>
  <dimension ref="A2:Q256"/>
  <sheetViews>
    <sheetView tabSelected="1" zoomScale="66" zoomScaleNormal="55" zoomScaleSheetLayoutView="40" workbookViewId="0">
      <pane ySplit="5" topLeftCell="A6" activePane="bottomLeft" state="frozen"/>
      <selection pane="bottomLeft" activeCell="H7" sqref="H7"/>
    </sheetView>
  </sheetViews>
  <sheetFormatPr defaultColWidth="8.77734375" defaultRowHeight="13.8" x14ac:dyDescent="0.3"/>
  <cols>
    <col min="1" max="1" width="15.33203125" style="1" customWidth="1"/>
    <col min="2" max="2" width="10.109375" style="1" customWidth="1"/>
    <col min="3" max="3" width="22" style="2" customWidth="1"/>
    <col min="4" max="4" width="39.33203125" style="3" customWidth="1"/>
    <col min="5" max="5" width="10.33203125" style="1" customWidth="1"/>
    <col min="6" max="6" width="29.33203125" style="3" customWidth="1"/>
    <col min="7" max="7" width="11.6640625" style="1" customWidth="1"/>
    <col min="8" max="8" width="32.6640625" style="3" customWidth="1"/>
    <col min="9" max="9" width="16.77734375" style="4" bestFit="1" customWidth="1"/>
    <col min="10" max="10" width="22.109375" style="4" bestFit="1" customWidth="1"/>
    <col min="11" max="11" width="17.6640625" style="4" bestFit="1" customWidth="1"/>
    <col min="12" max="16" width="10.44140625" style="1" customWidth="1"/>
    <col min="17" max="17" width="40" style="1" customWidth="1"/>
    <col min="18" max="16384" width="8.77734375" style="1"/>
  </cols>
  <sheetData>
    <row r="2" spans="1:17" x14ac:dyDescent="0.3">
      <c r="L2" s="5"/>
      <c r="M2" s="5"/>
      <c r="N2" s="5"/>
      <c r="O2" s="5"/>
      <c r="P2" s="5"/>
      <c r="Q2" s="5"/>
    </row>
    <row r="3" spans="1:17" ht="14.4" thickBot="1" x14ac:dyDescent="0.35">
      <c r="L3" s="5"/>
      <c r="M3" s="5"/>
      <c r="N3" s="5"/>
      <c r="O3" s="5"/>
      <c r="P3" s="5"/>
      <c r="Q3" s="5"/>
    </row>
    <row r="4" spans="1:17" ht="22.05" customHeight="1" x14ac:dyDescent="0.3">
      <c r="L4" s="47" t="s">
        <v>0</v>
      </c>
      <c r="M4" s="48"/>
      <c r="N4" s="48"/>
      <c r="O4" s="48"/>
      <c r="P4" s="48"/>
      <c r="Q4" s="49"/>
    </row>
    <row r="5" spans="1:17" s="13" customFormat="1" ht="94.2" customHeight="1" thickBot="1" x14ac:dyDescent="0.35">
      <c r="A5" s="6" t="s">
        <v>1</v>
      </c>
      <c r="B5" s="6" t="s">
        <v>2</v>
      </c>
      <c r="C5" s="6" t="s">
        <v>3</v>
      </c>
      <c r="D5" s="6" t="s">
        <v>4</v>
      </c>
      <c r="E5" s="6" t="s">
        <v>5</v>
      </c>
      <c r="F5" s="6" t="s">
        <v>6</v>
      </c>
      <c r="G5" s="6" t="s">
        <v>7</v>
      </c>
      <c r="H5" s="6" t="s">
        <v>8</v>
      </c>
      <c r="I5" s="7" t="s">
        <v>9</v>
      </c>
      <c r="J5" s="7" t="s">
        <v>10</v>
      </c>
      <c r="K5" s="8" t="s">
        <v>11</v>
      </c>
      <c r="L5" s="9" t="s">
        <v>12</v>
      </c>
      <c r="M5" s="10" t="s">
        <v>13</v>
      </c>
      <c r="N5" s="10" t="s">
        <v>14</v>
      </c>
      <c r="O5" s="11" t="s">
        <v>15</v>
      </c>
      <c r="P5" s="11" t="s">
        <v>16</v>
      </c>
      <c r="Q5" s="12" t="s">
        <v>17</v>
      </c>
    </row>
    <row r="6" spans="1:17" ht="72" customHeight="1" x14ac:dyDescent="0.3">
      <c r="A6" s="14" t="s">
        <v>18</v>
      </c>
      <c r="B6" s="15" t="s">
        <v>19</v>
      </c>
      <c r="C6" s="16" t="s">
        <v>20</v>
      </c>
      <c r="D6" s="17" t="s">
        <v>21</v>
      </c>
      <c r="E6" s="18" t="s">
        <v>22</v>
      </c>
      <c r="F6" s="16" t="s">
        <v>23</v>
      </c>
      <c r="G6" s="15">
        <v>2</v>
      </c>
      <c r="H6" s="16" t="s">
        <v>24</v>
      </c>
      <c r="I6" s="19">
        <v>6804987</v>
      </c>
      <c r="J6" s="19">
        <v>4763491</v>
      </c>
      <c r="K6" s="20">
        <v>2041496</v>
      </c>
      <c r="L6" s="21" t="s">
        <v>25</v>
      </c>
      <c r="M6" s="22" t="s">
        <v>26</v>
      </c>
      <c r="N6" s="23" t="s">
        <v>26</v>
      </c>
      <c r="O6" s="23" t="s">
        <v>25</v>
      </c>
      <c r="P6" s="23" t="s">
        <v>27</v>
      </c>
      <c r="Q6" s="24" t="s">
        <v>28</v>
      </c>
    </row>
    <row r="7" spans="1:17" ht="124.2" x14ac:dyDescent="0.3">
      <c r="A7" s="14" t="s">
        <v>18</v>
      </c>
      <c r="B7" s="15" t="s">
        <v>19</v>
      </c>
      <c r="C7" s="16" t="s">
        <v>20</v>
      </c>
      <c r="D7" s="17" t="s">
        <v>21</v>
      </c>
      <c r="E7" s="18" t="s">
        <v>22</v>
      </c>
      <c r="F7" s="16" t="s">
        <v>23</v>
      </c>
      <c r="G7" s="15">
        <v>3</v>
      </c>
      <c r="H7" s="16" t="s">
        <v>29</v>
      </c>
      <c r="I7" s="19">
        <v>6804987</v>
      </c>
      <c r="J7" s="19">
        <v>4763491</v>
      </c>
      <c r="K7" s="20">
        <v>2041496</v>
      </c>
      <c r="L7" s="25" t="s">
        <v>25</v>
      </c>
      <c r="M7" s="26" t="s">
        <v>26</v>
      </c>
      <c r="N7" s="27" t="s">
        <v>26</v>
      </c>
      <c r="O7" s="27" t="s">
        <v>25</v>
      </c>
      <c r="P7" s="27" t="s">
        <v>27</v>
      </c>
      <c r="Q7" s="28" t="s">
        <v>30</v>
      </c>
    </row>
    <row r="8" spans="1:17" ht="82.8" x14ac:dyDescent="0.3">
      <c r="A8" s="14" t="s">
        <v>18</v>
      </c>
      <c r="B8" s="15" t="s">
        <v>19</v>
      </c>
      <c r="C8" s="16" t="s">
        <v>20</v>
      </c>
      <c r="D8" s="17" t="s">
        <v>21</v>
      </c>
      <c r="E8" s="18" t="s">
        <v>22</v>
      </c>
      <c r="F8" s="16" t="s">
        <v>23</v>
      </c>
      <c r="G8" s="15">
        <v>5</v>
      </c>
      <c r="H8" s="16" t="s">
        <v>31</v>
      </c>
      <c r="I8" s="19">
        <v>3402494</v>
      </c>
      <c r="J8" s="19">
        <v>2381746</v>
      </c>
      <c r="K8" s="20">
        <v>1020748</v>
      </c>
      <c r="L8" s="25" t="s">
        <v>26</v>
      </c>
      <c r="M8" s="26" t="s">
        <v>26</v>
      </c>
      <c r="N8" s="27" t="s">
        <v>26</v>
      </c>
      <c r="O8" s="27" t="s">
        <v>26</v>
      </c>
      <c r="P8" s="27" t="s">
        <v>26</v>
      </c>
      <c r="Q8" s="28"/>
    </row>
    <row r="9" spans="1:17" ht="82.8" x14ac:dyDescent="0.3">
      <c r="A9" s="14" t="s">
        <v>18</v>
      </c>
      <c r="B9" s="15" t="s">
        <v>19</v>
      </c>
      <c r="C9" s="16" t="s">
        <v>20</v>
      </c>
      <c r="D9" s="17" t="s">
        <v>21</v>
      </c>
      <c r="E9" s="18" t="s">
        <v>22</v>
      </c>
      <c r="F9" s="16" t="s">
        <v>23</v>
      </c>
      <c r="G9" s="15">
        <v>6</v>
      </c>
      <c r="H9" s="16" t="s">
        <v>32</v>
      </c>
      <c r="I9" s="19">
        <v>13609975</v>
      </c>
      <c r="J9" s="19">
        <v>9526983</v>
      </c>
      <c r="K9" s="20">
        <v>4082992</v>
      </c>
      <c r="L9" s="25" t="s">
        <v>26</v>
      </c>
      <c r="M9" s="26" t="s">
        <v>26</v>
      </c>
      <c r="N9" s="27" t="s">
        <v>26</v>
      </c>
      <c r="O9" s="27" t="s">
        <v>26</v>
      </c>
      <c r="P9" s="27" t="s">
        <v>26</v>
      </c>
      <c r="Q9" s="28"/>
    </row>
    <row r="10" spans="1:17" ht="82.8" x14ac:dyDescent="0.3">
      <c r="A10" s="14" t="s">
        <v>18</v>
      </c>
      <c r="B10" s="15" t="s">
        <v>19</v>
      </c>
      <c r="C10" s="16" t="s">
        <v>20</v>
      </c>
      <c r="D10" s="17" t="s">
        <v>21</v>
      </c>
      <c r="E10" s="18" t="s">
        <v>22</v>
      </c>
      <c r="F10" s="16" t="s">
        <v>23</v>
      </c>
      <c r="G10" s="15">
        <v>7</v>
      </c>
      <c r="H10" s="16" t="s">
        <v>33</v>
      </c>
      <c r="I10" s="19">
        <v>3402494</v>
      </c>
      <c r="J10" s="19">
        <v>2381746</v>
      </c>
      <c r="K10" s="20">
        <v>1020748</v>
      </c>
      <c r="L10" s="25" t="s">
        <v>26</v>
      </c>
      <c r="M10" s="26" t="s">
        <v>26</v>
      </c>
      <c r="N10" s="27" t="s">
        <v>26</v>
      </c>
      <c r="O10" s="27" t="s">
        <v>26</v>
      </c>
      <c r="P10" s="27" t="s">
        <v>26</v>
      </c>
      <c r="Q10" s="28"/>
    </row>
    <row r="11" spans="1:17" ht="82.8" x14ac:dyDescent="0.3">
      <c r="A11" s="14" t="s">
        <v>18</v>
      </c>
      <c r="B11" s="15" t="s">
        <v>19</v>
      </c>
      <c r="C11" s="16" t="s">
        <v>20</v>
      </c>
      <c r="D11" s="17" t="s">
        <v>21</v>
      </c>
      <c r="E11" s="18" t="s">
        <v>22</v>
      </c>
      <c r="F11" s="16" t="s">
        <v>23</v>
      </c>
      <c r="G11" s="15">
        <v>10</v>
      </c>
      <c r="H11" s="16" t="s">
        <v>34</v>
      </c>
      <c r="I11" s="19">
        <v>13609975</v>
      </c>
      <c r="J11" s="19">
        <v>9526983</v>
      </c>
      <c r="K11" s="20">
        <v>4082992</v>
      </c>
      <c r="L11" s="25" t="s">
        <v>26</v>
      </c>
      <c r="M11" s="26" t="s">
        <v>26</v>
      </c>
      <c r="N11" s="27" t="s">
        <v>26</v>
      </c>
      <c r="O11" s="27" t="s">
        <v>26</v>
      </c>
      <c r="P11" s="27" t="s">
        <v>26</v>
      </c>
      <c r="Q11" s="28" t="s">
        <v>35</v>
      </c>
    </row>
    <row r="12" spans="1:17" ht="82.8" x14ac:dyDescent="0.3">
      <c r="A12" s="14" t="s">
        <v>18</v>
      </c>
      <c r="B12" s="15" t="s">
        <v>19</v>
      </c>
      <c r="C12" s="16" t="s">
        <v>20</v>
      </c>
      <c r="D12" s="17" t="s">
        <v>21</v>
      </c>
      <c r="E12" s="18" t="s">
        <v>22</v>
      </c>
      <c r="F12" s="16" t="s">
        <v>23</v>
      </c>
      <c r="G12" s="15">
        <v>11</v>
      </c>
      <c r="H12" s="16" t="s">
        <v>36</v>
      </c>
      <c r="I12" s="19">
        <v>3402494</v>
      </c>
      <c r="J12" s="19">
        <v>2381746</v>
      </c>
      <c r="K12" s="20">
        <v>1020748</v>
      </c>
      <c r="L12" s="25" t="s">
        <v>26</v>
      </c>
      <c r="M12" s="26" t="s">
        <v>26</v>
      </c>
      <c r="N12" s="27" t="s">
        <v>26</v>
      </c>
      <c r="O12" s="27" t="s">
        <v>26</v>
      </c>
      <c r="P12" s="27" t="s">
        <v>26</v>
      </c>
      <c r="Q12" s="28" t="s">
        <v>37</v>
      </c>
    </row>
    <row r="13" spans="1:17" ht="110.4" x14ac:dyDescent="0.3">
      <c r="A13" s="14" t="s">
        <v>18</v>
      </c>
      <c r="B13" s="15" t="s">
        <v>19</v>
      </c>
      <c r="C13" s="16" t="s">
        <v>20</v>
      </c>
      <c r="D13" s="17" t="s">
        <v>21</v>
      </c>
      <c r="E13" s="18" t="s">
        <v>22</v>
      </c>
      <c r="F13" s="16" t="s">
        <v>23</v>
      </c>
      <c r="G13" s="15">
        <v>29</v>
      </c>
      <c r="H13" s="16" t="s">
        <v>38</v>
      </c>
      <c r="I13" s="19">
        <v>37427430</v>
      </c>
      <c r="J13" s="19">
        <v>26199201</v>
      </c>
      <c r="K13" s="20">
        <v>11228229</v>
      </c>
      <c r="L13" s="25" t="s">
        <v>26</v>
      </c>
      <c r="M13" s="26" t="s">
        <v>26</v>
      </c>
      <c r="N13" s="27" t="s">
        <v>26</v>
      </c>
      <c r="O13" s="27" t="s">
        <v>26</v>
      </c>
      <c r="P13" s="27" t="s">
        <v>26</v>
      </c>
      <c r="Q13" s="28"/>
    </row>
    <row r="14" spans="1:17" ht="82.8" x14ac:dyDescent="0.3">
      <c r="A14" s="14" t="s">
        <v>18</v>
      </c>
      <c r="B14" s="15" t="s">
        <v>19</v>
      </c>
      <c r="C14" s="16" t="s">
        <v>20</v>
      </c>
      <c r="D14" s="17" t="s">
        <v>21</v>
      </c>
      <c r="E14" s="18" t="s">
        <v>22</v>
      </c>
      <c r="F14" s="16" t="s">
        <v>23</v>
      </c>
      <c r="G14" s="15">
        <v>30</v>
      </c>
      <c r="H14" s="16" t="s">
        <v>39</v>
      </c>
      <c r="I14" s="19">
        <v>27219949</v>
      </c>
      <c r="J14" s="19">
        <v>19053964</v>
      </c>
      <c r="K14" s="20">
        <v>8165985</v>
      </c>
      <c r="L14" s="25" t="s">
        <v>26</v>
      </c>
      <c r="M14" s="26" t="s">
        <v>26</v>
      </c>
      <c r="N14" s="27" t="s">
        <v>26</v>
      </c>
      <c r="O14" s="27" t="s">
        <v>26</v>
      </c>
      <c r="P14" s="27" t="s">
        <v>26</v>
      </c>
      <c r="Q14" s="28"/>
    </row>
    <row r="15" spans="1:17" ht="82.8" x14ac:dyDescent="0.3">
      <c r="A15" s="14" t="s">
        <v>18</v>
      </c>
      <c r="B15" s="15" t="s">
        <v>19</v>
      </c>
      <c r="C15" s="16" t="s">
        <v>20</v>
      </c>
      <c r="D15" s="17" t="s">
        <v>21</v>
      </c>
      <c r="E15" s="18" t="s">
        <v>22</v>
      </c>
      <c r="F15" s="16" t="s">
        <v>23</v>
      </c>
      <c r="G15" s="15">
        <v>12</v>
      </c>
      <c r="H15" s="16" t="s">
        <v>40</v>
      </c>
      <c r="I15" s="19">
        <v>20414962</v>
      </c>
      <c r="J15" s="19">
        <v>14290473</v>
      </c>
      <c r="K15" s="20">
        <v>6124489</v>
      </c>
      <c r="L15" s="25" t="s">
        <v>26</v>
      </c>
      <c r="M15" s="26" t="s">
        <v>26</v>
      </c>
      <c r="N15" s="27" t="s">
        <v>26</v>
      </c>
      <c r="O15" s="27" t="s">
        <v>26</v>
      </c>
      <c r="P15" s="27" t="s">
        <v>26</v>
      </c>
      <c r="Q15" s="28" t="s">
        <v>37</v>
      </c>
    </row>
    <row r="16" spans="1:17" ht="49.2" customHeight="1" x14ac:dyDescent="0.3">
      <c r="A16" s="14" t="s">
        <v>18</v>
      </c>
      <c r="B16" s="15" t="s">
        <v>19</v>
      </c>
      <c r="C16" s="16" t="s">
        <v>41</v>
      </c>
      <c r="D16" s="16" t="s">
        <v>42</v>
      </c>
      <c r="E16" s="18" t="s">
        <v>43</v>
      </c>
      <c r="F16" s="16" t="s">
        <v>44</v>
      </c>
      <c r="G16" s="15">
        <v>25</v>
      </c>
      <c r="H16" s="16" t="s">
        <v>45</v>
      </c>
      <c r="I16" s="19">
        <v>20414962</v>
      </c>
      <c r="J16" s="19">
        <v>14290473</v>
      </c>
      <c r="K16" s="20">
        <v>6124489</v>
      </c>
      <c r="L16" s="25" t="s">
        <v>25</v>
      </c>
      <c r="M16" s="26" t="s">
        <v>26</v>
      </c>
      <c r="N16" s="27" t="s">
        <v>26</v>
      </c>
      <c r="O16" s="27" t="s">
        <v>25</v>
      </c>
      <c r="P16" s="27" t="s">
        <v>27</v>
      </c>
      <c r="Q16" s="28" t="s">
        <v>46</v>
      </c>
    </row>
    <row r="17" spans="1:17" ht="80.55" customHeight="1" x14ac:dyDescent="0.3">
      <c r="A17" s="14" t="s">
        <v>18</v>
      </c>
      <c r="B17" s="15" t="s">
        <v>19</v>
      </c>
      <c r="C17" s="16" t="s">
        <v>41</v>
      </c>
      <c r="D17" s="16" t="s">
        <v>42</v>
      </c>
      <c r="E17" s="18" t="s">
        <v>43</v>
      </c>
      <c r="F17" s="16" t="s">
        <v>44</v>
      </c>
      <c r="G17" s="15">
        <v>27</v>
      </c>
      <c r="H17" s="16" t="s">
        <v>47</v>
      </c>
      <c r="I17" s="19">
        <v>30622443</v>
      </c>
      <c r="J17" s="19">
        <v>21435710</v>
      </c>
      <c r="K17" s="20">
        <v>9186733</v>
      </c>
      <c r="L17" s="25" t="s">
        <v>26</v>
      </c>
      <c r="M17" s="26" t="s">
        <v>26</v>
      </c>
      <c r="N17" s="27" t="s">
        <v>26</v>
      </c>
      <c r="O17" s="27" t="s">
        <v>26</v>
      </c>
      <c r="P17" s="27" t="s">
        <v>26</v>
      </c>
      <c r="Q17" s="28" t="s">
        <v>37</v>
      </c>
    </row>
    <row r="18" spans="1:17" ht="55.2" x14ac:dyDescent="0.3">
      <c r="A18" s="14" t="s">
        <v>18</v>
      </c>
      <c r="B18" s="15" t="s">
        <v>19</v>
      </c>
      <c r="C18" s="29" t="s">
        <v>48</v>
      </c>
      <c r="D18" s="17" t="s">
        <v>49</v>
      </c>
      <c r="E18" s="18" t="s">
        <v>50</v>
      </c>
      <c r="F18" s="16" t="s">
        <v>51</v>
      </c>
      <c r="G18" s="15">
        <v>28</v>
      </c>
      <c r="H18" s="16" t="s">
        <v>52</v>
      </c>
      <c r="I18" s="19">
        <v>25654802</v>
      </c>
      <c r="J18" s="19">
        <v>17958361</v>
      </c>
      <c r="K18" s="20">
        <v>7696441</v>
      </c>
      <c r="L18" s="25" t="s">
        <v>26</v>
      </c>
      <c r="M18" s="26" t="s">
        <v>26</v>
      </c>
      <c r="N18" s="27" t="s">
        <v>26</v>
      </c>
      <c r="O18" s="27" t="s">
        <v>26</v>
      </c>
      <c r="P18" s="27" t="s">
        <v>26</v>
      </c>
      <c r="Q18" s="30"/>
    </row>
    <row r="19" spans="1:17" ht="106.95" customHeight="1" x14ac:dyDescent="0.3">
      <c r="A19" s="14" t="s">
        <v>18</v>
      </c>
      <c r="B19" s="15" t="s">
        <v>19</v>
      </c>
      <c r="C19" s="16" t="s">
        <v>20</v>
      </c>
      <c r="D19" s="17" t="s">
        <v>21</v>
      </c>
      <c r="E19" s="15" t="s">
        <v>53</v>
      </c>
      <c r="F19" s="16" t="s">
        <v>54</v>
      </c>
      <c r="G19" s="15">
        <v>170</v>
      </c>
      <c r="H19" s="16" t="s">
        <v>55</v>
      </c>
      <c r="I19" s="19">
        <v>1565151</v>
      </c>
      <c r="J19" s="19">
        <v>1095607</v>
      </c>
      <c r="K19" s="20">
        <v>469544</v>
      </c>
      <c r="L19" s="31" t="s">
        <v>26</v>
      </c>
      <c r="M19" s="27" t="s">
        <v>26</v>
      </c>
      <c r="N19" s="27" t="s">
        <v>26</v>
      </c>
      <c r="O19" s="27" t="s">
        <v>26</v>
      </c>
      <c r="P19" s="27" t="s">
        <v>26</v>
      </c>
      <c r="Q19" s="30"/>
    </row>
    <row r="20" spans="1:17" ht="96.6" x14ac:dyDescent="0.3">
      <c r="A20" s="14" t="s">
        <v>18</v>
      </c>
      <c r="B20" s="15" t="s">
        <v>56</v>
      </c>
      <c r="C20" s="16" t="s">
        <v>57</v>
      </c>
      <c r="D20" s="16" t="s">
        <v>58</v>
      </c>
      <c r="E20" s="18" t="s">
        <v>59</v>
      </c>
      <c r="F20" s="16" t="s">
        <v>60</v>
      </c>
      <c r="G20" s="15">
        <v>17</v>
      </c>
      <c r="H20" s="16" t="s">
        <v>61</v>
      </c>
      <c r="I20" s="19">
        <v>66484726</v>
      </c>
      <c r="J20" s="19">
        <v>46539308</v>
      </c>
      <c r="K20" s="20">
        <v>19945418</v>
      </c>
      <c r="L20" s="25" t="s">
        <v>25</v>
      </c>
      <c r="M20" s="26" t="s">
        <v>26</v>
      </c>
      <c r="N20" s="27" t="s">
        <v>26</v>
      </c>
      <c r="O20" s="27" t="s">
        <v>25</v>
      </c>
      <c r="P20" s="27" t="s">
        <v>27</v>
      </c>
      <c r="Q20" s="28" t="s">
        <v>62</v>
      </c>
    </row>
    <row r="21" spans="1:17" ht="116.55" customHeight="1" x14ac:dyDescent="0.3">
      <c r="A21" s="14" t="s">
        <v>18</v>
      </c>
      <c r="B21" s="15" t="s">
        <v>56</v>
      </c>
      <c r="C21" s="16" t="s">
        <v>57</v>
      </c>
      <c r="D21" s="16" t="s">
        <v>58</v>
      </c>
      <c r="E21" s="18" t="s">
        <v>63</v>
      </c>
      <c r="F21" s="16" t="s">
        <v>64</v>
      </c>
      <c r="G21" s="15">
        <v>17</v>
      </c>
      <c r="H21" s="16" t="s">
        <v>61</v>
      </c>
      <c r="I21" s="19">
        <v>57842392</v>
      </c>
      <c r="J21" s="19">
        <v>40489674</v>
      </c>
      <c r="K21" s="20">
        <v>17352718</v>
      </c>
      <c r="L21" s="25" t="s">
        <v>25</v>
      </c>
      <c r="M21" s="26" t="s">
        <v>26</v>
      </c>
      <c r="N21" s="27" t="s">
        <v>26</v>
      </c>
      <c r="O21" s="27" t="s">
        <v>25</v>
      </c>
      <c r="P21" s="27" t="s">
        <v>27</v>
      </c>
      <c r="Q21" s="28" t="s">
        <v>62</v>
      </c>
    </row>
    <row r="22" spans="1:17" ht="124.2" x14ac:dyDescent="0.3">
      <c r="A22" s="14" t="s">
        <v>18</v>
      </c>
      <c r="B22" s="15" t="s">
        <v>56</v>
      </c>
      <c r="C22" s="16" t="s">
        <v>57</v>
      </c>
      <c r="D22" s="16" t="s">
        <v>58</v>
      </c>
      <c r="E22" s="18" t="s">
        <v>65</v>
      </c>
      <c r="F22" s="16" t="s">
        <v>66</v>
      </c>
      <c r="G22" s="15">
        <v>15</v>
      </c>
      <c r="H22" s="16" t="s">
        <v>67</v>
      </c>
      <c r="I22" s="19">
        <v>29465595</v>
      </c>
      <c r="J22" s="19">
        <v>20625917</v>
      </c>
      <c r="K22" s="20">
        <v>8839678</v>
      </c>
      <c r="L22" s="25" t="s">
        <v>26</v>
      </c>
      <c r="M22" s="26" t="s">
        <v>26</v>
      </c>
      <c r="N22" s="27" t="s">
        <v>26</v>
      </c>
      <c r="O22" s="27" t="s">
        <v>26</v>
      </c>
      <c r="P22" s="27" t="s">
        <v>26</v>
      </c>
      <c r="Q22" s="28"/>
    </row>
    <row r="23" spans="1:17" ht="69" x14ac:dyDescent="0.3">
      <c r="A23" s="14" t="s">
        <v>18</v>
      </c>
      <c r="B23" s="15" t="s">
        <v>56</v>
      </c>
      <c r="C23" s="16" t="s">
        <v>57</v>
      </c>
      <c r="D23" s="16" t="s">
        <v>58</v>
      </c>
      <c r="E23" s="18" t="s">
        <v>65</v>
      </c>
      <c r="F23" s="16" t="s">
        <v>66</v>
      </c>
      <c r="G23" s="15">
        <v>170</v>
      </c>
      <c r="H23" s="16" t="s">
        <v>55</v>
      </c>
      <c r="I23" s="19">
        <v>4287142</v>
      </c>
      <c r="J23" s="19">
        <v>3000999</v>
      </c>
      <c r="K23" s="20">
        <v>1286143</v>
      </c>
      <c r="L23" s="31" t="s">
        <v>26</v>
      </c>
      <c r="M23" s="27" t="s">
        <v>26</v>
      </c>
      <c r="N23" s="27" t="s">
        <v>26</v>
      </c>
      <c r="O23" s="27" t="s">
        <v>26</v>
      </c>
      <c r="P23" s="27" t="s">
        <v>26</v>
      </c>
      <c r="Q23" s="30"/>
    </row>
    <row r="24" spans="1:17" ht="69" x14ac:dyDescent="0.3">
      <c r="A24" s="14" t="s">
        <v>18</v>
      </c>
      <c r="B24" s="15" t="s">
        <v>56</v>
      </c>
      <c r="C24" s="16" t="s">
        <v>57</v>
      </c>
      <c r="D24" s="16" t="s">
        <v>58</v>
      </c>
      <c r="E24" s="18" t="s">
        <v>65</v>
      </c>
      <c r="F24" s="16" t="s">
        <v>66</v>
      </c>
      <c r="G24" s="15">
        <v>18</v>
      </c>
      <c r="H24" s="16" t="s">
        <v>68</v>
      </c>
      <c r="I24" s="19">
        <v>5239840</v>
      </c>
      <c r="J24" s="19">
        <v>3667888</v>
      </c>
      <c r="K24" s="20">
        <v>1571952</v>
      </c>
      <c r="L24" s="25" t="s">
        <v>26</v>
      </c>
      <c r="M24" s="26" t="s">
        <v>26</v>
      </c>
      <c r="N24" s="27" t="s">
        <v>26</v>
      </c>
      <c r="O24" s="27" t="s">
        <v>26</v>
      </c>
      <c r="P24" s="27" t="s">
        <v>26</v>
      </c>
      <c r="Q24" s="28"/>
    </row>
    <row r="25" spans="1:17" ht="124.2" x14ac:dyDescent="0.3">
      <c r="A25" s="14" t="s">
        <v>18</v>
      </c>
      <c r="B25" s="15" t="s">
        <v>56</v>
      </c>
      <c r="C25" s="16" t="s">
        <v>57</v>
      </c>
      <c r="D25" s="16" t="s">
        <v>58</v>
      </c>
      <c r="E25" s="18" t="s">
        <v>69</v>
      </c>
      <c r="F25" s="16" t="s">
        <v>70</v>
      </c>
      <c r="G25" s="15">
        <v>15</v>
      </c>
      <c r="H25" s="16" t="s">
        <v>67</v>
      </c>
      <c r="I25" s="19">
        <v>10207481</v>
      </c>
      <c r="J25" s="19">
        <v>7145237</v>
      </c>
      <c r="K25" s="20">
        <v>3062244</v>
      </c>
      <c r="L25" s="25" t="s">
        <v>26</v>
      </c>
      <c r="M25" s="26" t="s">
        <v>26</v>
      </c>
      <c r="N25" s="27" t="s">
        <v>26</v>
      </c>
      <c r="O25" s="27" t="s">
        <v>26</v>
      </c>
      <c r="P25" s="27" t="s">
        <v>26</v>
      </c>
      <c r="Q25" s="28"/>
    </row>
    <row r="26" spans="1:17" ht="69" x14ac:dyDescent="0.3">
      <c r="A26" s="14" t="s">
        <v>18</v>
      </c>
      <c r="B26" s="15" t="s">
        <v>71</v>
      </c>
      <c r="C26" s="16" t="s">
        <v>41</v>
      </c>
      <c r="D26" s="17" t="s">
        <v>72</v>
      </c>
      <c r="E26" s="18" t="s">
        <v>73</v>
      </c>
      <c r="F26" s="16" t="s">
        <v>74</v>
      </c>
      <c r="G26" s="15">
        <v>21</v>
      </c>
      <c r="H26" s="16" t="s">
        <v>75</v>
      </c>
      <c r="I26" s="19">
        <v>102074810</v>
      </c>
      <c r="J26" s="19">
        <v>71452367</v>
      </c>
      <c r="K26" s="20">
        <v>30622443</v>
      </c>
      <c r="L26" s="25" t="s">
        <v>26</v>
      </c>
      <c r="M26" s="26" t="s">
        <v>26</v>
      </c>
      <c r="N26" s="27" t="s">
        <v>26</v>
      </c>
      <c r="O26" s="27" t="s">
        <v>26</v>
      </c>
      <c r="P26" s="27" t="s">
        <v>26</v>
      </c>
      <c r="Q26" s="28" t="s">
        <v>37</v>
      </c>
    </row>
    <row r="27" spans="1:17" ht="82.8" x14ac:dyDescent="0.3">
      <c r="A27" s="14" t="s">
        <v>18</v>
      </c>
      <c r="B27" s="15" t="s">
        <v>71</v>
      </c>
      <c r="C27" s="16" t="s">
        <v>41</v>
      </c>
      <c r="D27" s="17" t="s">
        <v>72</v>
      </c>
      <c r="E27" s="18" t="s">
        <v>73</v>
      </c>
      <c r="F27" s="16" t="s">
        <v>74</v>
      </c>
      <c r="G27" s="15">
        <v>75</v>
      </c>
      <c r="H27" s="16" t="s">
        <v>76</v>
      </c>
      <c r="I27" s="19">
        <v>47634911</v>
      </c>
      <c r="J27" s="19">
        <v>33344438</v>
      </c>
      <c r="K27" s="20">
        <v>14290473</v>
      </c>
      <c r="L27" s="31" t="s">
        <v>25</v>
      </c>
      <c r="M27" s="27" t="s">
        <v>26</v>
      </c>
      <c r="N27" s="27" t="s">
        <v>26</v>
      </c>
      <c r="O27" s="27" t="s">
        <v>25</v>
      </c>
      <c r="P27" s="27" t="s">
        <v>27</v>
      </c>
      <c r="Q27" s="28" t="s">
        <v>77</v>
      </c>
    </row>
    <row r="28" spans="1:17" ht="54" customHeight="1" x14ac:dyDescent="0.3">
      <c r="A28" s="14" t="s">
        <v>18</v>
      </c>
      <c r="B28" s="15" t="s">
        <v>71</v>
      </c>
      <c r="C28" s="16" t="s">
        <v>41</v>
      </c>
      <c r="D28" s="17" t="s">
        <v>72</v>
      </c>
      <c r="E28" s="18" t="s">
        <v>73</v>
      </c>
      <c r="F28" s="16" t="s">
        <v>74</v>
      </c>
      <c r="G28" s="15">
        <v>24</v>
      </c>
      <c r="H28" s="16" t="s">
        <v>78</v>
      </c>
      <c r="I28" s="19">
        <v>61244886</v>
      </c>
      <c r="J28" s="19">
        <v>42871420</v>
      </c>
      <c r="K28" s="20">
        <v>18373466</v>
      </c>
      <c r="L28" s="25" t="s">
        <v>26</v>
      </c>
      <c r="M28" s="26" t="s">
        <v>26</v>
      </c>
      <c r="N28" s="27" t="s">
        <v>26</v>
      </c>
      <c r="O28" s="27" t="s">
        <v>26</v>
      </c>
      <c r="P28" s="27" t="s">
        <v>26</v>
      </c>
      <c r="Q28" s="28"/>
    </row>
    <row r="29" spans="1:17" ht="69" x14ac:dyDescent="0.3">
      <c r="A29" s="14" t="s">
        <v>18</v>
      </c>
      <c r="B29" s="15" t="s">
        <v>71</v>
      </c>
      <c r="C29" s="16" t="s">
        <v>41</v>
      </c>
      <c r="D29" s="17" t="s">
        <v>72</v>
      </c>
      <c r="E29" s="18" t="s">
        <v>73</v>
      </c>
      <c r="F29" s="16" t="s">
        <v>74</v>
      </c>
      <c r="G29" s="15">
        <v>27</v>
      </c>
      <c r="H29" s="16" t="s">
        <v>47</v>
      </c>
      <c r="I29" s="19">
        <v>30622443</v>
      </c>
      <c r="J29" s="19">
        <v>21435710</v>
      </c>
      <c r="K29" s="20">
        <v>9186733</v>
      </c>
      <c r="L29" s="25" t="s">
        <v>26</v>
      </c>
      <c r="M29" s="26" t="s">
        <v>26</v>
      </c>
      <c r="N29" s="27" t="s">
        <v>26</v>
      </c>
      <c r="O29" s="27" t="s">
        <v>26</v>
      </c>
      <c r="P29" s="27" t="s">
        <v>26</v>
      </c>
      <c r="Q29" s="28" t="s">
        <v>37</v>
      </c>
    </row>
    <row r="30" spans="1:17" ht="55.2" x14ac:dyDescent="0.3">
      <c r="A30" s="14" t="s">
        <v>18</v>
      </c>
      <c r="B30" s="15" t="s">
        <v>71</v>
      </c>
      <c r="C30" s="16" t="s">
        <v>41</v>
      </c>
      <c r="D30" s="17" t="s">
        <v>79</v>
      </c>
      <c r="E30" s="18" t="s">
        <v>80</v>
      </c>
      <c r="F30" s="16" t="s">
        <v>81</v>
      </c>
      <c r="G30" s="15">
        <v>21</v>
      </c>
      <c r="H30" s="16" t="s">
        <v>75</v>
      </c>
      <c r="I30" s="19">
        <v>34024937</v>
      </c>
      <c r="J30" s="19">
        <v>23817456</v>
      </c>
      <c r="K30" s="20">
        <v>10207481</v>
      </c>
      <c r="L30" s="25" t="s">
        <v>26</v>
      </c>
      <c r="M30" s="26" t="s">
        <v>26</v>
      </c>
      <c r="N30" s="27" t="s">
        <v>26</v>
      </c>
      <c r="O30" s="27" t="s">
        <v>26</v>
      </c>
      <c r="P30" s="27" t="s">
        <v>26</v>
      </c>
      <c r="Q30" s="28" t="s">
        <v>37</v>
      </c>
    </row>
    <row r="31" spans="1:17" ht="69" x14ac:dyDescent="0.3">
      <c r="A31" s="14" t="s">
        <v>18</v>
      </c>
      <c r="B31" s="15" t="s">
        <v>82</v>
      </c>
      <c r="C31" s="16" t="s">
        <v>41</v>
      </c>
      <c r="D31" s="17" t="s">
        <v>79</v>
      </c>
      <c r="E31" s="18" t="s">
        <v>83</v>
      </c>
      <c r="F31" s="16" t="s">
        <v>84</v>
      </c>
      <c r="G31" s="15">
        <v>23</v>
      </c>
      <c r="H31" s="16" t="s">
        <v>85</v>
      </c>
      <c r="I31" s="19">
        <v>17012467</v>
      </c>
      <c r="J31" s="19">
        <v>11908726</v>
      </c>
      <c r="K31" s="20">
        <v>5103741</v>
      </c>
      <c r="L31" s="25" t="s">
        <v>26</v>
      </c>
      <c r="M31" s="26" t="s">
        <v>26</v>
      </c>
      <c r="N31" s="27" t="s">
        <v>26</v>
      </c>
      <c r="O31" s="27" t="s">
        <v>26</v>
      </c>
      <c r="P31" s="27" t="s">
        <v>26</v>
      </c>
      <c r="Q31" s="28"/>
    </row>
    <row r="32" spans="1:17" ht="96.6" x14ac:dyDescent="0.3">
      <c r="A32" s="14" t="s">
        <v>86</v>
      </c>
      <c r="B32" s="15" t="s">
        <v>87</v>
      </c>
      <c r="C32" s="16" t="s">
        <v>41</v>
      </c>
      <c r="D32" s="17" t="s">
        <v>88</v>
      </c>
      <c r="E32" s="15" t="s">
        <v>89</v>
      </c>
      <c r="F32" s="16" t="s">
        <v>90</v>
      </c>
      <c r="G32" s="15">
        <v>45</v>
      </c>
      <c r="H32" s="16" t="s">
        <v>91</v>
      </c>
      <c r="I32" s="19">
        <v>76556108</v>
      </c>
      <c r="J32" s="19">
        <v>53589276</v>
      </c>
      <c r="K32" s="20">
        <v>22966832</v>
      </c>
      <c r="L32" s="32" t="s">
        <v>25</v>
      </c>
      <c r="M32" s="33" t="s">
        <v>26</v>
      </c>
      <c r="N32" s="33" t="s">
        <v>26</v>
      </c>
      <c r="O32" s="33" t="s">
        <v>25</v>
      </c>
      <c r="P32" s="33" t="s">
        <v>27</v>
      </c>
      <c r="Q32" s="34" t="s">
        <v>92</v>
      </c>
    </row>
    <row r="33" spans="1:17" ht="69" x14ac:dyDescent="0.3">
      <c r="A33" s="14" t="s">
        <v>86</v>
      </c>
      <c r="B33" s="15" t="s">
        <v>87</v>
      </c>
      <c r="C33" s="16" t="s">
        <v>41</v>
      </c>
      <c r="D33" s="17" t="s">
        <v>88</v>
      </c>
      <c r="E33" s="15" t="s">
        <v>89</v>
      </c>
      <c r="F33" s="16" t="s">
        <v>90</v>
      </c>
      <c r="G33" s="15">
        <v>55</v>
      </c>
      <c r="H33" s="16" t="s">
        <v>93</v>
      </c>
      <c r="I33" s="19">
        <v>17012468</v>
      </c>
      <c r="J33" s="19">
        <v>11908728</v>
      </c>
      <c r="K33" s="20">
        <v>5103740</v>
      </c>
      <c r="L33" s="31" t="s">
        <v>94</v>
      </c>
      <c r="M33" s="27" t="s">
        <v>95</v>
      </c>
      <c r="N33" s="27" t="s">
        <v>27</v>
      </c>
      <c r="O33" s="27" t="s">
        <v>94</v>
      </c>
      <c r="P33" s="27" t="s">
        <v>27</v>
      </c>
      <c r="Q33" s="28" t="s">
        <v>96</v>
      </c>
    </row>
    <row r="34" spans="1:17" ht="96.6" x14ac:dyDescent="0.3">
      <c r="A34" s="14" t="s">
        <v>86</v>
      </c>
      <c r="B34" s="15" t="s">
        <v>87</v>
      </c>
      <c r="C34" s="16" t="s">
        <v>41</v>
      </c>
      <c r="D34" s="17" t="s">
        <v>88</v>
      </c>
      <c r="E34" s="15" t="s">
        <v>97</v>
      </c>
      <c r="F34" s="16" t="s">
        <v>98</v>
      </c>
      <c r="G34" s="15">
        <v>40</v>
      </c>
      <c r="H34" s="16" t="s">
        <v>99</v>
      </c>
      <c r="I34" s="19">
        <v>51037405</v>
      </c>
      <c r="J34" s="19">
        <v>35726184</v>
      </c>
      <c r="K34" s="20">
        <v>15311221</v>
      </c>
      <c r="L34" s="25" t="s">
        <v>25</v>
      </c>
      <c r="M34" s="26" t="s">
        <v>25</v>
      </c>
      <c r="N34" s="27" t="s">
        <v>27</v>
      </c>
      <c r="O34" s="27" t="s">
        <v>25</v>
      </c>
      <c r="P34" s="27" t="s">
        <v>27</v>
      </c>
      <c r="Q34" s="28" t="s">
        <v>100</v>
      </c>
    </row>
    <row r="35" spans="1:17" ht="151.80000000000001" x14ac:dyDescent="0.3">
      <c r="A35" s="14" t="s">
        <v>86</v>
      </c>
      <c r="B35" s="15" t="s">
        <v>87</v>
      </c>
      <c r="C35" s="16" t="s">
        <v>41</v>
      </c>
      <c r="D35" s="17" t="s">
        <v>88</v>
      </c>
      <c r="E35" s="15" t="s">
        <v>101</v>
      </c>
      <c r="F35" s="16" t="s">
        <v>102</v>
      </c>
      <c r="G35" s="15">
        <v>170</v>
      </c>
      <c r="H35" s="16" t="s">
        <v>55</v>
      </c>
      <c r="I35" s="19">
        <v>425312</v>
      </c>
      <c r="J35" s="19">
        <v>297718</v>
      </c>
      <c r="K35" s="20">
        <v>127594</v>
      </c>
      <c r="L35" s="31" t="s">
        <v>26</v>
      </c>
      <c r="M35" s="27" t="s">
        <v>26</v>
      </c>
      <c r="N35" s="27" t="s">
        <v>26</v>
      </c>
      <c r="O35" s="27" t="s">
        <v>26</v>
      </c>
      <c r="P35" s="27" t="s">
        <v>26</v>
      </c>
      <c r="Q35" s="30"/>
    </row>
    <row r="36" spans="1:17" ht="84" customHeight="1" x14ac:dyDescent="0.3">
      <c r="A36" s="14" t="s">
        <v>86</v>
      </c>
      <c r="B36" s="15" t="s">
        <v>103</v>
      </c>
      <c r="C36" s="16" t="s">
        <v>41</v>
      </c>
      <c r="D36" s="17" t="s">
        <v>88</v>
      </c>
      <c r="E36" s="15" t="s">
        <v>104</v>
      </c>
      <c r="F36" s="16" t="s">
        <v>105</v>
      </c>
      <c r="G36" s="15">
        <v>47</v>
      </c>
      <c r="H36" s="16" t="s">
        <v>106</v>
      </c>
      <c r="I36" s="19">
        <v>12759351</v>
      </c>
      <c r="J36" s="19">
        <v>8931546</v>
      </c>
      <c r="K36" s="20">
        <v>3827805</v>
      </c>
      <c r="L36" s="31" t="s">
        <v>25</v>
      </c>
      <c r="M36" s="27" t="s">
        <v>25</v>
      </c>
      <c r="N36" s="27" t="s">
        <v>27</v>
      </c>
      <c r="O36" s="27" t="s">
        <v>25</v>
      </c>
      <c r="P36" s="27" t="s">
        <v>27</v>
      </c>
      <c r="Q36" s="28" t="s">
        <v>107</v>
      </c>
    </row>
    <row r="37" spans="1:17" ht="124.2" x14ac:dyDescent="0.3">
      <c r="A37" s="14" t="s">
        <v>86</v>
      </c>
      <c r="B37" s="15" t="s">
        <v>103</v>
      </c>
      <c r="C37" s="16" t="s">
        <v>41</v>
      </c>
      <c r="D37" s="17" t="s">
        <v>88</v>
      </c>
      <c r="E37" s="15" t="s">
        <v>104</v>
      </c>
      <c r="F37" s="16" t="s">
        <v>105</v>
      </c>
      <c r="G37" s="15">
        <v>48</v>
      </c>
      <c r="H37" s="16" t="s">
        <v>108</v>
      </c>
      <c r="I37" s="19">
        <v>25518702</v>
      </c>
      <c r="J37" s="19">
        <v>17863092</v>
      </c>
      <c r="K37" s="20">
        <v>7655610</v>
      </c>
      <c r="L37" s="31" t="s">
        <v>25</v>
      </c>
      <c r="M37" s="27" t="s">
        <v>25</v>
      </c>
      <c r="N37" s="27" t="s">
        <v>27</v>
      </c>
      <c r="O37" s="27" t="s">
        <v>25</v>
      </c>
      <c r="P37" s="27" t="s">
        <v>27</v>
      </c>
      <c r="Q37" s="28" t="s">
        <v>109</v>
      </c>
    </row>
    <row r="38" spans="1:17" ht="124.2" x14ac:dyDescent="0.3">
      <c r="A38" s="14" t="s">
        <v>86</v>
      </c>
      <c r="B38" s="15" t="s">
        <v>103</v>
      </c>
      <c r="C38" s="16" t="s">
        <v>41</v>
      </c>
      <c r="D38" s="17" t="s">
        <v>88</v>
      </c>
      <c r="E38" s="15" t="s">
        <v>104</v>
      </c>
      <c r="F38" s="16" t="s">
        <v>105</v>
      </c>
      <c r="G38" s="15">
        <v>52</v>
      </c>
      <c r="H38" s="16" t="s">
        <v>110</v>
      </c>
      <c r="I38" s="19">
        <v>12759351</v>
      </c>
      <c r="J38" s="19">
        <v>8931546</v>
      </c>
      <c r="K38" s="20">
        <v>3827805</v>
      </c>
      <c r="L38" s="31" t="s">
        <v>25</v>
      </c>
      <c r="M38" s="27" t="s">
        <v>25</v>
      </c>
      <c r="N38" s="27" t="s">
        <v>27</v>
      </c>
      <c r="O38" s="27" t="s">
        <v>25</v>
      </c>
      <c r="P38" s="27" t="s">
        <v>27</v>
      </c>
      <c r="Q38" s="28" t="s">
        <v>111</v>
      </c>
    </row>
    <row r="39" spans="1:17" ht="58.95" customHeight="1" x14ac:dyDescent="0.3">
      <c r="A39" s="14" t="s">
        <v>86</v>
      </c>
      <c r="B39" s="15" t="s">
        <v>103</v>
      </c>
      <c r="C39" s="16" t="s">
        <v>41</v>
      </c>
      <c r="D39" s="17" t="s">
        <v>88</v>
      </c>
      <c r="E39" s="15" t="s">
        <v>112</v>
      </c>
      <c r="F39" s="16" t="s">
        <v>113</v>
      </c>
      <c r="G39" s="15">
        <v>47</v>
      </c>
      <c r="H39" s="16" t="s">
        <v>106</v>
      </c>
      <c r="I39" s="19">
        <v>17012468</v>
      </c>
      <c r="J39" s="19">
        <v>11908728</v>
      </c>
      <c r="K39" s="20">
        <v>5103740</v>
      </c>
      <c r="L39" s="31" t="s">
        <v>25</v>
      </c>
      <c r="M39" s="27" t="s">
        <v>25</v>
      </c>
      <c r="N39" s="27" t="s">
        <v>27</v>
      </c>
      <c r="O39" s="27" t="s">
        <v>25</v>
      </c>
      <c r="P39" s="27" t="s">
        <v>27</v>
      </c>
      <c r="Q39" s="28" t="s">
        <v>107</v>
      </c>
    </row>
    <row r="40" spans="1:17" ht="124.2" x14ac:dyDescent="0.3">
      <c r="A40" s="14" t="s">
        <v>86</v>
      </c>
      <c r="B40" s="15" t="s">
        <v>103</v>
      </c>
      <c r="C40" s="16" t="s">
        <v>41</v>
      </c>
      <c r="D40" s="17" t="s">
        <v>88</v>
      </c>
      <c r="E40" s="15" t="s">
        <v>112</v>
      </c>
      <c r="F40" s="16" t="s">
        <v>113</v>
      </c>
      <c r="G40" s="15">
        <v>48</v>
      </c>
      <c r="H40" s="16" t="s">
        <v>108</v>
      </c>
      <c r="I40" s="19">
        <v>17012468</v>
      </c>
      <c r="J40" s="19">
        <v>11908728</v>
      </c>
      <c r="K40" s="20">
        <v>5103740</v>
      </c>
      <c r="L40" s="31" t="s">
        <v>25</v>
      </c>
      <c r="M40" s="27" t="s">
        <v>25</v>
      </c>
      <c r="N40" s="27" t="s">
        <v>27</v>
      </c>
      <c r="O40" s="27" t="s">
        <v>25</v>
      </c>
      <c r="P40" s="27" t="s">
        <v>27</v>
      </c>
      <c r="Q40" s="28" t="s">
        <v>109</v>
      </c>
    </row>
    <row r="41" spans="1:17" ht="124.2" x14ac:dyDescent="0.3">
      <c r="A41" s="14" t="s">
        <v>86</v>
      </c>
      <c r="B41" s="15" t="s">
        <v>103</v>
      </c>
      <c r="C41" s="16" t="s">
        <v>41</v>
      </c>
      <c r="D41" s="17" t="s">
        <v>88</v>
      </c>
      <c r="E41" s="15" t="s">
        <v>112</v>
      </c>
      <c r="F41" s="16" t="s">
        <v>113</v>
      </c>
      <c r="G41" s="15">
        <v>52</v>
      </c>
      <c r="H41" s="16" t="s">
        <v>110</v>
      </c>
      <c r="I41" s="19">
        <v>8251047</v>
      </c>
      <c r="J41" s="19">
        <v>5775733</v>
      </c>
      <c r="K41" s="20">
        <v>2475314</v>
      </c>
      <c r="L41" s="31" t="s">
        <v>25</v>
      </c>
      <c r="M41" s="27" t="s">
        <v>25</v>
      </c>
      <c r="N41" s="27" t="s">
        <v>27</v>
      </c>
      <c r="O41" s="27" t="s">
        <v>25</v>
      </c>
      <c r="P41" s="27" t="s">
        <v>27</v>
      </c>
      <c r="Q41" s="28" t="s">
        <v>111</v>
      </c>
    </row>
    <row r="42" spans="1:17" ht="110.4" x14ac:dyDescent="0.3">
      <c r="A42" s="14" t="s">
        <v>86</v>
      </c>
      <c r="B42" s="15" t="s">
        <v>103</v>
      </c>
      <c r="C42" s="16" t="s">
        <v>41</v>
      </c>
      <c r="D42" s="17" t="s">
        <v>88</v>
      </c>
      <c r="E42" s="15" t="s">
        <v>114</v>
      </c>
      <c r="F42" s="16" t="s">
        <v>115</v>
      </c>
      <c r="G42" s="15">
        <v>170</v>
      </c>
      <c r="H42" s="16" t="s">
        <v>55</v>
      </c>
      <c r="I42" s="19">
        <v>255187</v>
      </c>
      <c r="J42" s="19">
        <v>178631</v>
      </c>
      <c r="K42" s="20">
        <v>76556</v>
      </c>
      <c r="L42" s="31" t="s">
        <v>26</v>
      </c>
      <c r="M42" s="27" t="s">
        <v>26</v>
      </c>
      <c r="N42" s="27" t="s">
        <v>26</v>
      </c>
      <c r="O42" s="27" t="s">
        <v>26</v>
      </c>
      <c r="P42" s="27" t="s">
        <v>26</v>
      </c>
      <c r="Q42" s="28"/>
    </row>
    <row r="43" spans="1:17" ht="199.95" customHeight="1" x14ac:dyDescent="0.3">
      <c r="A43" s="14" t="s">
        <v>86</v>
      </c>
      <c r="B43" s="15" t="s">
        <v>116</v>
      </c>
      <c r="C43" s="16" t="s">
        <v>41</v>
      </c>
      <c r="D43" s="17" t="s">
        <v>88</v>
      </c>
      <c r="E43" s="15" t="s">
        <v>117</v>
      </c>
      <c r="F43" s="16" t="s">
        <v>118</v>
      </c>
      <c r="G43" s="15">
        <v>53</v>
      </c>
      <c r="H43" s="16" t="s">
        <v>119</v>
      </c>
      <c r="I43" s="19">
        <v>41510423</v>
      </c>
      <c r="J43" s="19">
        <v>29057296</v>
      </c>
      <c r="K43" s="20">
        <v>12453127</v>
      </c>
      <c r="L43" s="31" t="s">
        <v>25</v>
      </c>
      <c r="M43" s="27" t="s">
        <v>25</v>
      </c>
      <c r="N43" s="27" t="s">
        <v>27</v>
      </c>
      <c r="O43" s="27" t="s">
        <v>25</v>
      </c>
      <c r="P43" s="27" t="s">
        <v>27</v>
      </c>
      <c r="Q43" s="28" t="s">
        <v>120</v>
      </c>
    </row>
    <row r="44" spans="1:17" ht="133.05000000000001" customHeight="1" x14ac:dyDescent="0.3">
      <c r="A44" s="14" t="s">
        <v>86</v>
      </c>
      <c r="B44" s="15" t="s">
        <v>116</v>
      </c>
      <c r="C44" s="16" t="s">
        <v>41</v>
      </c>
      <c r="D44" s="17" t="s">
        <v>88</v>
      </c>
      <c r="E44" s="15" t="s">
        <v>121</v>
      </c>
      <c r="F44" s="16" t="s">
        <v>122</v>
      </c>
      <c r="G44" s="15">
        <v>170</v>
      </c>
      <c r="H44" s="16" t="s">
        <v>55</v>
      </c>
      <c r="I44" s="19">
        <v>1020748</v>
      </c>
      <c r="J44" s="19">
        <v>714524</v>
      </c>
      <c r="K44" s="20">
        <v>306224</v>
      </c>
      <c r="L44" s="31" t="s">
        <v>26</v>
      </c>
      <c r="M44" s="27" t="s">
        <v>26</v>
      </c>
      <c r="N44" s="27" t="s">
        <v>26</v>
      </c>
      <c r="O44" s="27" t="s">
        <v>26</v>
      </c>
      <c r="P44" s="27" t="s">
        <v>26</v>
      </c>
      <c r="Q44" s="30"/>
    </row>
    <row r="45" spans="1:17" ht="123.45" customHeight="1" x14ac:dyDescent="0.3">
      <c r="A45" s="14" t="s">
        <v>86</v>
      </c>
      <c r="B45" s="15" t="s">
        <v>123</v>
      </c>
      <c r="C45" s="29" t="s">
        <v>124</v>
      </c>
      <c r="D45" s="16" t="s">
        <v>125</v>
      </c>
      <c r="E45" s="15" t="s">
        <v>126</v>
      </c>
      <c r="F45" s="16" t="s">
        <v>127</v>
      </c>
      <c r="G45" s="15">
        <v>58</v>
      </c>
      <c r="H45" s="16" t="s">
        <v>128</v>
      </c>
      <c r="I45" s="19">
        <v>51037405</v>
      </c>
      <c r="J45" s="19">
        <v>35726184</v>
      </c>
      <c r="K45" s="20">
        <v>15311221</v>
      </c>
      <c r="L45" s="31" t="s">
        <v>94</v>
      </c>
      <c r="M45" s="27" t="s">
        <v>26</v>
      </c>
      <c r="N45" s="27" t="s">
        <v>26</v>
      </c>
      <c r="O45" s="27" t="s">
        <v>94</v>
      </c>
      <c r="P45" s="27" t="s">
        <v>27</v>
      </c>
      <c r="Q45" s="35" t="s">
        <v>129</v>
      </c>
    </row>
    <row r="46" spans="1:17" ht="110.4" x14ac:dyDescent="0.3">
      <c r="A46" s="14" t="s">
        <v>86</v>
      </c>
      <c r="B46" s="15" t="s">
        <v>123</v>
      </c>
      <c r="C46" s="29" t="s">
        <v>130</v>
      </c>
      <c r="D46" s="16" t="s">
        <v>131</v>
      </c>
      <c r="E46" s="15" t="s">
        <v>132</v>
      </c>
      <c r="F46" s="16" t="s">
        <v>133</v>
      </c>
      <c r="G46" s="15">
        <v>58</v>
      </c>
      <c r="H46" s="16" t="s">
        <v>128</v>
      </c>
      <c r="I46" s="19">
        <v>17012468</v>
      </c>
      <c r="J46" s="19">
        <v>11908728</v>
      </c>
      <c r="K46" s="20">
        <v>5103740</v>
      </c>
      <c r="L46" s="31" t="s">
        <v>94</v>
      </c>
      <c r="M46" s="27" t="s">
        <v>26</v>
      </c>
      <c r="N46" s="27" t="s">
        <v>26</v>
      </c>
      <c r="O46" s="27" t="s">
        <v>94</v>
      </c>
      <c r="P46" s="27" t="s">
        <v>27</v>
      </c>
      <c r="Q46" s="35" t="s">
        <v>129</v>
      </c>
    </row>
    <row r="47" spans="1:17" ht="120" customHeight="1" x14ac:dyDescent="0.3">
      <c r="A47" s="14" t="s">
        <v>86</v>
      </c>
      <c r="B47" s="15" t="s">
        <v>123</v>
      </c>
      <c r="C47" s="29" t="s">
        <v>130</v>
      </c>
      <c r="D47" s="16" t="s">
        <v>131</v>
      </c>
      <c r="E47" s="15" t="s">
        <v>132</v>
      </c>
      <c r="F47" s="16" t="s">
        <v>133</v>
      </c>
      <c r="G47" s="15">
        <v>59</v>
      </c>
      <c r="H47" s="16" t="s">
        <v>134</v>
      </c>
      <c r="I47" s="19">
        <v>42105859</v>
      </c>
      <c r="J47" s="19">
        <v>29474101</v>
      </c>
      <c r="K47" s="20">
        <v>12631758</v>
      </c>
      <c r="L47" s="31" t="s">
        <v>94</v>
      </c>
      <c r="M47" s="27" t="s">
        <v>26</v>
      </c>
      <c r="N47" s="27" t="s">
        <v>26</v>
      </c>
      <c r="O47" s="27" t="s">
        <v>94</v>
      </c>
      <c r="P47" s="27" t="s">
        <v>27</v>
      </c>
      <c r="Q47" s="35" t="s">
        <v>135</v>
      </c>
    </row>
    <row r="48" spans="1:17" ht="120" customHeight="1" x14ac:dyDescent="0.3">
      <c r="A48" s="14" t="s">
        <v>86</v>
      </c>
      <c r="B48" s="15" t="s">
        <v>123</v>
      </c>
      <c r="C48" s="29" t="s">
        <v>130</v>
      </c>
      <c r="D48" s="16" t="s">
        <v>131</v>
      </c>
      <c r="E48" s="15" t="s">
        <v>132</v>
      </c>
      <c r="F48" s="16" t="s">
        <v>133</v>
      </c>
      <c r="G48" s="15">
        <v>60</v>
      </c>
      <c r="H48" s="16" t="s">
        <v>136</v>
      </c>
      <c r="I48" s="19">
        <v>17012468</v>
      </c>
      <c r="J48" s="19">
        <v>11908728</v>
      </c>
      <c r="K48" s="20">
        <v>5103740</v>
      </c>
      <c r="L48" s="31" t="s">
        <v>94</v>
      </c>
      <c r="M48" s="27" t="s">
        <v>26</v>
      </c>
      <c r="N48" s="27" t="s">
        <v>26</v>
      </c>
      <c r="O48" s="27" t="s">
        <v>94</v>
      </c>
      <c r="P48" s="27" t="s">
        <v>27</v>
      </c>
      <c r="Q48" s="35" t="s">
        <v>135</v>
      </c>
    </row>
    <row r="49" spans="1:17" ht="120" customHeight="1" x14ac:dyDescent="0.3">
      <c r="A49" s="14" t="s">
        <v>86</v>
      </c>
      <c r="B49" s="15" t="s">
        <v>123</v>
      </c>
      <c r="C49" s="29" t="s">
        <v>130</v>
      </c>
      <c r="D49" s="16" t="s">
        <v>131</v>
      </c>
      <c r="E49" s="15" t="s">
        <v>132</v>
      </c>
      <c r="F49" s="16" t="s">
        <v>133</v>
      </c>
      <c r="G49" s="15">
        <v>61</v>
      </c>
      <c r="H49" s="16" t="s">
        <v>137</v>
      </c>
      <c r="I49" s="19">
        <v>8251047</v>
      </c>
      <c r="J49" s="19">
        <v>5775733</v>
      </c>
      <c r="K49" s="20">
        <v>2475314</v>
      </c>
      <c r="L49" s="31" t="s">
        <v>25</v>
      </c>
      <c r="M49" s="27" t="s">
        <v>26</v>
      </c>
      <c r="N49" s="27" t="s">
        <v>26</v>
      </c>
      <c r="O49" s="27" t="s">
        <v>25</v>
      </c>
      <c r="P49" s="27" t="s">
        <v>27</v>
      </c>
      <c r="Q49" s="35" t="s">
        <v>138</v>
      </c>
    </row>
    <row r="50" spans="1:17" ht="165.6" x14ac:dyDescent="0.3">
      <c r="A50" s="14" t="s">
        <v>86</v>
      </c>
      <c r="B50" s="15" t="s">
        <v>123</v>
      </c>
      <c r="C50" s="29" t="s">
        <v>130</v>
      </c>
      <c r="D50" s="16" t="s">
        <v>131</v>
      </c>
      <c r="E50" s="15" t="s">
        <v>139</v>
      </c>
      <c r="F50" s="16" t="s">
        <v>140</v>
      </c>
      <c r="G50" s="15">
        <v>170</v>
      </c>
      <c r="H50" s="16" t="s">
        <v>55</v>
      </c>
      <c r="I50" s="19">
        <v>255187</v>
      </c>
      <c r="J50" s="19">
        <v>178631</v>
      </c>
      <c r="K50" s="20">
        <v>76556</v>
      </c>
      <c r="L50" s="31" t="s">
        <v>26</v>
      </c>
      <c r="M50" s="27" t="s">
        <v>26</v>
      </c>
      <c r="N50" s="27" t="s">
        <v>26</v>
      </c>
      <c r="O50" s="27" t="s">
        <v>26</v>
      </c>
      <c r="P50" s="27" t="s">
        <v>26</v>
      </c>
      <c r="Q50" s="35"/>
    </row>
    <row r="51" spans="1:17" ht="82.8" x14ac:dyDescent="0.3">
      <c r="A51" s="14" t="s">
        <v>86</v>
      </c>
      <c r="B51" s="15" t="s">
        <v>141</v>
      </c>
      <c r="C51" s="29" t="s">
        <v>142</v>
      </c>
      <c r="D51" s="16" t="s">
        <v>143</v>
      </c>
      <c r="E51" s="15" t="s">
        <v>144</v>
      </c>
      <c r="F51" s="16" t="s">
        <v>145</v>
      </c>
      <c r="G51" s="15">
        <v>63</v>
      </c>
      <c r="H51" s="16" t="s">
        <v>146</v>
      </c>
      <c r="I51" s="19">
        <v>17012468</v>
      </c>
      <c r="J51" s="19">
        <v>11908728</v>
      </c>
      <c r="K51" s="20">
        <v>5103740</v>
      </c>
      <c r="L51" s="31" t="s">
        <v>94</v>
      </c>
      <c r="M51" s="27" t="s">
        <v>25</v>
      </c>
      <c r="N51" s="27" t="s">
        <v>27</v>
      </c>
      <c r="O51" s="27" t="s">
        <v>94</v>
      </c>
      <c r="P51" s="27" t="s">
        <v>27</v>
      </c>
      <c r="Q51" s="35" t="s">
        <v>147</v>
      </c>
    </row>
    <row r="52" spans="1:17" ht="69" x14ac:dyDescent="0.3">
      <c r="A52" s="14" t="s">
        <v>86</v>
      </c>
      <c r="B52" s="15" t="s">
        <v>141</v>
      </c>
      <c r="C52" s="29" t="s">
        <v>142</v>
      </c>
      <c r="D52" s="16" t="s">
        <v>143</v>
      </c>
      <c r="E52" s="15" t="s">
        <v>144</v>
      </c>
      <c r="F52" s="16" t="s">
        <v>145</v>
      </c>
      <c r="G52" s="15">
        <v>62</v>
      </c>
      <c r="H52" s="16" t="s">
        <v>148</v>
      </c>
      <c r="I52" s="19">
        <v>17012468</v>
      </c>
      <c r="J52" s="19">
        <v>11908728</v>
      </c>
      <c r="K52" s="20">
        <v>5103740</v>
      </c>
      <c r="L52" s="31" t="s">
        <v>94</v>
      </c>
      <c r="M52" s="27" t="s">
        <v>25</v>
      </c>
      <c r="N52" s="27" t="s">
        <v>27</v>
      </c>
      <c r="O52" s="27" t="s">
        <v>94</v>
      </c>
      <c r="P52" s="27" t="s">
        <v>27</v>
      </c>
      <c r="Q52" s="35" t="s">
        <v>147</v>
      </c>
    </row>
    <row r="53" spans="1:17" ht="69" x14ac:dyDescent="0.3">
      <c r="A53" s="14" t="s">
        <v>86</v>
      </c>
      <c r="B53" s="15" t="s">
        <v>141</v>
      </c>
      <c r="C53" s="29" t="s">
        <v>142</v>
      </c>
      <c r="D53" s="16" t="s">
        <v>143</v>
      </c>
      <c r="E53" s="15" t="s">
        <v>144</v>
      </c>
      <c r="F53" s="16" t="s">
        <v>145</v>
      </c>
      <c r="G53" s="15">
        <v>65</v>
      </c>
      <c r="H53" s="16" t="s">
        <v>149</v>
      </c>
      <c r="I53" s="19">
        <v>34024936</v>
      </c>
      <c r="J53" s="19">
        <v>23817456</v>
      </c>
      <c r="K53" s="20">
        <v>10207480</v>
      </c>
      <c r="L53" s="31" t="s">
        <v>94</v>
      </c>
      <c r="M53" s="27" t="s">
        <v>25</v>
      </c>
      <c r="N53" s="27" t="s">
        <v>27</v>
      </c>
      <c r="O53" s="27" t="s">
        <v>94</v>
      </c>
      <c r="P53" s="27" t="s">
        <v>27</v>
      </c>
      <c r="Q53" s="35" t="s">
        <v>150</v>
      </c>
    </row>
    <row r="54" spans="1:17" ht="69" x14ac:dyDescent="0.3">
      <c r="A54" s="14" t="s">
        <v>86</v>
      </c>
      <c r="B54" s="15" t="s">
        <v>141</v>
      </c>
      <c r="C54" s="29" t="s">
        <v>142</v>
      </c>
      <c r="D54" s="16" t="s">
        <v>143</v>
      </c>
      <c r="E54" s="15" t="s">
        <v>144</v>
      </c>
      <c r="F54" s="16" t="s">
        <v>145</v>
      </c>
      <c r="G54" s="15">
        <v>66</v>
      </c>
      <c r="H54" s="16" t="s">
        <v>151</v>
      </c>
      <c r="I54" s="19">
        <v>17012468</v>
      </c>
      <c r="J54" s="19">
        <v>11908728</v>
      </c>
      <c r="K54" s="20">
        <v>5103740</v>
      </c>
      <c r="L54" s="31" t="s">
        <v>94</v>
      </c>
      <c r="M54" s="27" t="s">
        <v>25</v>
      </c>
      <c r="N54" s="27" t="s">
        <v>27</v>
      </c>
      <c r="O54" s="27" t="s">
        <v>94</v>
      </c>
      <c r="P54" s="27" t="s">
        <v>27</v>
      </c>
      <c r="Q54" s="35" t="s">
        <v>150</v>
      </c>
    </row>
    <row r="55" spans="1:17" ht="138" x14ac:dyDescent="0.3">
      <c r="A55" s="14" t="s">
        <v>86</v>
      </c>
      <c r="B55" s="15" t="s">
        <v>141</v>
      </c>
      <c r="C55" s="29" t="s">
        <v>142</v>
      </c>
      <c r="D55" s="16" t="s">
        <v>143</v>
      </c>
      <c r="E55" s="15" t="s">
        <v>152</v>
      </c>
      <c r="F55" s="16" t="s">
        <v>153</v>
      </c>
      <c r="G55" s="15">
        <v>64</v>
      </c>
      <c r="H55" s="16" t="s">
        <v>154</v>
      </c>
      <c r="I55" s="19">
        <v>8251047</v>
      </c>
      <c r="J55" s="19">
        <v>5775733</v>
      </c>
      <c r="K55" s="20">
        <v>2475314</v>
      </c>
      <c r="L55" s="31" t="s">
        <v>25</v>
      </c>
      <c r="M55" s="27" t="s">
        <v>25</v>
      </c>
      <c r="N55" s="27" t="s">
        <v>27</v>
      </c>
      <c r="O55" s="27" t="s">
        <v>94</v>
      </c>
      <c r="P55" s="27" t="s">
        <v>27</v>
      </c>
      <c r="Q55" s="28" t="s">
        <v>155</v>
      </c>
    </row>
    <row r="56" spans="1:17" ht="110.4" x14ac:dyDescent="0.3">
      <c r="A56" s="14" t="s">
        <v>86</v>
      </c>
      <c r="B56" s="15" t="s">
        <v>141</v>
      </c>
      <c r="C56" s="29" t="s">
        <v>142</v>
      </c>
      <c r="D56" s="16" t="s">
        <v>143</v>
      </c>
      <c r="E56" s="15" t="s">
        <v>156</v>
      </c>
      <c r="F56" s="16" t="s">
        <v>157</v>
      </c>
      <c r="G56" s="15">
        <v>170</v>
      </c>
      <c r="H56" s="16" t="s">
        <v>55</v>
      </c>
      <c r="I56" s="19">
        <v>255187</v>
      </c>
      <c r="J56" s="19">
        <v>178631</v>
      </c>
      <c r="K56" s="20">
        <v>76556</v>
      </c>
      <c r="L56" s="31" t="s">
        <v>26</v>
      </c>
      <c r="M56" s="27" t="s">
        <v>26</v>
      </c>
      <c r="N56" s="27" t="s">
        <v>26</v>
      </c>
      <c r="O56" s="27" t="s">
        <v>26</v>
      </c>
      <c r="P56" s="27" t="s">
        <v>26</v>
      </c>
      <c r="Q56" s="30"/>
    </row>
    <row r="57" spans="1:17" ht="85.2" customHeight="1" x14ac:dyDescent="0.3">
      <c r="A57" s="14" t="s">
        <v>86</v>
      </c>
      <c r="B57" s="15" t="s">
        <v>158</v>
      </c>
      <c r="C57" s="29" t="s">
        <v>142</v>
      </c>
      <c r="D57" s="16" t="s">
        <v>159</v>
      </c>
      <c r="E57" s="15" t="s">
        <v>160</v>
      </c>
      <c r="F57" s="16" t="s">
        <v>161</v>
      </c>
      <c r="G57" s="15">
        <v>67</v>
      </c>
      <c r="H57" s="16" t="s">
        <v>162</v>
      </c>
      <c r="I57" s="19">
        <v>10207481</v>
      </c>
      <c r="J57" s="19">
        <v>7145237</v>
      </c>
      <c r="K57" s="20">
        <v>3062244</v>
      </c>
      <c r="L57" s="31" t="s">
        <v>25</v>
      </c>
      <c r="M57" s="27" t="s">
        <v>25</v>
      </c>
      <c r="N57" s="27" t="s">
        <v>27</v>
      </c>
      <c r="O57" s="27" t="s">
        <v>94</v>
      </c>
      <c r="P57" s="27" t="s">
        <v>27</v>
      </c>
      <c r="Q57" s="28" t="s">
        <v>155</v>
      </c>
    </row>
    <row r="58" spans="1:17" ht="138" x14ac:dyDescent="0.3">
      <c r="A58" s="14" t="s">
        <v>86</v>
      </c>
      <c r="B58" s="15" t="s">
        <v>158</v>
      </c>
      <c r="C58" s="29" t="s">
        <v>142</v>
      </c>
      <c r="D58" s="16" t="s">
        <v>159</v>
      </c>
      <c r="E58" s="15" t="s">
        <v>160</v>
      </c>
      <c r="F58" s="16" t="s">
        <v>161</v>
      </c>
      <c r="G58" s="15">
        <v>69</v>
      </c>
      <c r="H58" s="16" t="s">
        <v>163</v>
      </c>
      <c r="I58" s="19">
        <v>6804987</v>
      </c>
      <c r="J58" s="19">
        <v>4763491</v>
      </c>
      <c r="K58" s="20">
        <v>2041496</v>
      </c>
      <c r="L58" s="31" t="s">
        <v>25</v>
      </c>
      <c r="M58" s="27" t="s">
        <v>25</v>
      </c>
      <c r="N58" s="27" t="s">
        <v>27</v>
      </c>
      <c r="O58" s="27" t="s">
        <v>94</v>
      </c>
      <c r="P58" s="27" t="s">
        <v>27</v>
      </c>
      <c r="Q58" s="28" t="s">
        <v>155</v>
      </c>
    </row>
    <row r="59" spans="1:17" ht="72" customHeight="1" x14ac:dyDescent="0.3">
      <c r="A59" s="14" t="s">
        <v>86</v>
      </c>
      <c r="B59" s="15" t="s">
        <v>158</v>
      </c>
      <c r="C59" s="29" t="s">
        <v>142</v>
      </c>
      <c r="D59" s="16" t="s">
        <v>159</v>
      </c>
      <c r="E59" s="15" t="s">
        <v>164</v>
      </c>
      <c r="F59" s="16" t="s">
        <v>165</v>
      </c>
      <c r="G59" s="15">
        <v>67</v>
      </c>
      <c r="H59" s="16" t="s">
        <v>162</v>
      </c>
      <c r="I59" s="19">
        <v>34450248</v>
      </c>
      <c r="J59" s="19">
        <v>24115174</v>
      </c>
      <c r="K59" s="20">
        <v>10335074</v>
      </c>
      <c r="L59" s="31" t="s">
        <v>25</v>
      </c>
      <c r="M59" s="27" t="s">
        <v>25</v>
      </c>
      <c r="N59" s="27" t="s">
        <v>27</v>
      </c>
      <c r="O59" s="27" t="s">
        <v>94</v>
      </c>
      <c r="P59" s="27" t="s">
        <v>27</v>
      </c>
      <c r="Q59" s="28" t="s">
        <v>155</v>
      </c>
    </row>
    <row r="60" spans="1:17" ht="138" x14ac:dyDescent="0.3">
      <c r="A60" s="14" t="s">
        <v>86</v>
      </c>
      <c r="B60" s="15" t="s">
        <v>158</v>
      </c>
      <c r="C60" s="29" t="s">
        <v>142</v>
      </c>
      <c r="D60" s="16" t="s">
        <v>159</v>
      </c>
      <c r="E60" s="15" t="s">
        <v>164</v>
      </c>
      <c r="F60" s="16" t="s">
        <v>165</v>
      </c>
      <c r="G60" s="15">
        <v>69</v>
      </c>
      <c r="H60" s="16" t="s">
        <v>163</v>
      </c>
      <c r="I60" s="19">
        <v>10632793</v>
      </c>
      <c r="J60" s="19">
        <v>7442955</v>
      </c>
      <c r="K60" s="20">
        <v>3189838</v>
      </c>
      <c r="L60" s="31" t="s">
        <v>25</v>
      </c>
      <c r="M60" s="27" t="s">
        <v>25</v>
      </c>
      <c r="N60" s="27" t="s">
        <v>27</v>
      </c>
      <c r="O60" s="27" t="s">
        <v>94</v>
      </c>
      <c r="P60" s="27" t="s">
        <v>27</v>
      </c>
      <c r="Q60" s="28" t="s">
        <v>155</v>
      </c>
    </row>
    <row r="61" spans="1:17" ht="72" customHeight="1" x14ac:dyDescent="0.3">
      <c r="A61" s="14" t="s">
        <v>86</v>
      </c>
      <c r="B61" s="15" t="s">
        <v>158</v>
      </c>
      <c r="C61" s="29" t="s">
        <v>142</v>
      </c>
      <c r="D61" s="16" t="s">
        <v>159</v>
      </c>
      <c r="E61" s="15" t="s">
        <v>166</v>
      </c>
      <c r="F61" s="16" t="s">
        <v>167</v>
      </c>
      <c r="G61" s="15">
        <v>68</v>
      </c>
      <c r="H61" s="16" t="s">
        <v>168</v>
      </c>
      <c r="I61" s="19">
        <v>59543639</v>
      </c>
      <c r="J61" s="19">
        <v>41680547</v>
      </c>
      <c r="K61" s="20">
        <v>17863092</v>
      </c>
      <c r="L61" s="31" t="s">
        <v>25</v>
      </c>
      <c r="M61" s="27" t="s">
        <v>25</v>
      </c>
      <c r="N61" s="27" t="s">
        <v>27</v>
      </c>
      <c r="O61" s="27" t="s">
        <v>94</v>
      </c>
      <c r="P61" s="27" t="s">
        <v>27</v>
      </c>
      <c r="Q61" s="28" t="s">
        <v>155</v>
      </c>
    </row>
    <row r="62" spans="1:17" ht="179.4" x14ac:dyDescent="0.3">
      <c r="A62" s="14" t="s">
        <v>86</v>
      </c>
      <c r="B62" s="15" t="s">
        <v>158</v>
      </c>
      <c r="C62" s="29" t="s">
        <v>142</v>
      </c>
      <c r="D62" s="16" t="s">
        <v>159</v>
      </c>
      <c r="E62" s="15" t="s">
        <v>166</v>
      </c>
      <c r="F62" s="16" t="s">
        <v>167</v>
      </c>
      <c r="G62" s="15">
        <v>70</v>
      </c>
      <c r="H62" s="16" t="s">
        <v>169</v>
      </c>
      <c r="I62" s="19">
        <v>10632793</v>
      </c>
      <c r="J62" s="19">
        <v>7442955</v>
      </c>
      <c r="K62" s="20">
        <v>3189838</v>
      </c>
      <c r="L62" s="31" t="s">
        <v>25</v>
      </c>
      <c r="M62" s="27" t="s">
        <v>25</v>
      </c>
      <c r="N62" s="27" t="s">
        <v>27</v>
      </c>
      <c r="O62" s="27" t="s">
        <v>94</v>
      </c>
      <c r="P62" s="27" t="s">
        <v>27</v>
      </c>
      <c r="Q62" s="28" t="s">
        <v>170</v>
      </c>
    </row>
    <row r="63" spans="1:17" ht="36" customHeight="1" x14ac:dyDescent="0.3">
      <c r="A63" s="14" t="s">
        <v>86</v>
      </c>
      <c r="B63" s="15" t="s">
        <v>158</v>
      </c>
      <c r="C63" s="16" t="s">
        <v>41</v>
      </c>
      <c r="D63" s="16" t="s">
        <v>171</v>
      </c>
      <c r="E63" s="15" t="s">
        <v>172</v>
      </c>
      <c r="F63" s="16" t="s">
        <v>173</v>
      </c>
      <c r="G63" s="15">
        <v>67</v>
      </c>
      <c r="H63" s="16" t="s">
        <v>162</v>
      </c>
      <c r="I63" s="19">
        <v>12759351</v>
      </c>
      <c r="J63" s="19">
        <v>8931546</v>
      </c>
      <c r="K63" s="20">
        <v>3827805</v>
      </c>
      <c r="L63" s="31" t="s">
        <v>25</v>
      </c>
      <c r="M63" s="27" t="s">
        <v>25</v>
      </c>
      <c r="N63" s="27" t="s">
        <v>27</v>
      </c>
      <c r="O63" s="27" t="s">
        <v>94</v>
      </c>
      <c r="P63" s="27" t="s">
        <v>27</v>
      </c>
      <c r="Q63" s="28" t="s">
        <v>155</v>
      </c>
    </row>
    <row r="64" spans="1:17" ht="138" x14ac:dyDescent="0.3">
      <c r="A64" s="14" t="s">
        <v>86</v>
      </c>
      <c r="B64" s="15" t="s">
        <v>158</v>
      </c>
      <c r="C64" s="16" t="s">
        <v>41</v>
      </c>
      <c r="D64" s="16" t="s">
        <v>171</v>
      </c>
      <c r="E64" s="15" t="s">
        <v>172</v>
      </c>
      <c r="F64" s="16" t="s">
        <v>173</v>
      </c>
      <c r="G64" s="15">
        <v>69</v>
      </c>
      <c r="H64" s="16" t="s">
        <v>163</v>
      </c>
      <c r="I64" s="19">
        <v>12759351</v>
      </c>
      <c r="J64" s="19">
        <v>8931546</v>
      </c>
      <c r="K64" s="20">
        <v>3827805</v>
      </c>
      <c r="L64" s="31" t="s">
        <v>25</v>
      </c>
      <c r="M64" s="27" t="s">
        <v>25</v>
      </c>
      <c r="N64" s="27" t="s">
        <v>27</v>
      </c>
      <c r="O64" s="27" t="s">
        <v>94</v>
      </c>
      <c r="P64" s="27" t="s">
        <v>27</v>
      </c>
      <c r="Q64" s="28" t="s">
        <v>155</v>
      </c>
    </row>
    <row r="65" spans="1:17" ht="110.4" x14ac:dyDescent="0.3">
      <c r="A65" s="14" t="s">
        <v>86</v>
      </c>
      <c r="B65" s="15" t="s">
        <v>158</v>
      </c>
      <c r="C65" s="29" t="s">
        <v>142</v>
      </c>
      <c r="D65" s="16" t="s">
        <v>159</v>
      </c>
      <c r="E65" s="15" t="s">
        <v>174</v>
      </c>
      <c r="F65" s="16" t="s">
        <v>175</v>
      </c>
      <c r="G65" s="15">
        <v>170</v>
      </c>
      <c r="H65" s="16" t="s">
        <v>55</v>
      </c>
      <c r="I65" s="19">
        <v>3827805</v>
      </c>
      <c r="J65" s="19">
        <v>2679464</v>
      </c>
      <c r="K65" s="20">
        <v>1148341</v>
      </c>
      <c r="L65" s="31" t="s">
        <v>26</v>
      </c>
      <c r="M65" s="27" t="s">
        <v>26</v>
      </c>
      <c r="N65" s="27" t="s">
        <v>26</v>
      </c>
      <c r="O65" s="27" t="s">
        <v>26</v>
      </c>
      <c r="P65" s="27" t="s">
        <v>26</v>
      </c>
      <c r="Q65" s="30"/>
    </row>
    <row r="66" spans="1:17" ht="75.45" customHeight="1" x14ac:dyDescent="0.3">
      <c r="A66" s="14" t="s">
        <v>86</v>
      </c>
      <c r="B66" s="15" t="s">
        <v>176</v>
      </c>
      <c r="C66" s="29" t="s">
        <v>142</v>
      </c>
      <c r="D66" s="16" t="s">
        <v>177</v>
      </c>
      <c r="E66" s="15" t="s">
        <v>178</v>
      </c>
      <c r="F66" s="16" t="s">
        <v>179</v>
      </c>
      <c r="G66" s="15">
        <v>78</v>
      </c>
      <c r="H66" s="16" t="s">
        <v>180</v>
      </c>
      <c r="I66" s="19">
        <v>25518703</v>
      </c>
      <c r="J66" s="19">
        <v>17863092</v>
      </c>
      <c r="K66" s="20">
        <v>7655611</v>
      </c>
      <c r="L66" s="31" t="s">
        <v>26</v>
      </c>
      <c r="M66" s="27" t="s">
        <v>26</v>
      </c>
      <c r="N66" s="27" t="s">
        <v>26</v>
      </c>
      <c r="O66" s="27" t="s">
        <v>26</v>
      </c>
      <c r="P66" s="27" t="s">
        <v>26</v>
      </c>
      <c r="Q66" s="28"/>
    </row>
    <row r="67" spans="1:17" ht="61.2" customHeight="1" x14ac:dyDescent="0.3">
      <c r="A67" s="14" t="s">
        <v>86</v>
      </c>
      <c r="B67" s="15" t="s">
        <v>176</v>
      </c>
      <c r="C67" s="29" t="s">
        <v>142</v>
      </c>
      <c r="D67" s="16" t="s">
        <v>177</v>
      </c>
      <c r="E67" s="15" t="s">
        <v>178</v>
      </c>
      <c r="F67" s="16" t="s">
        <v>179</v>
      </c>
      <c r="G67" s="15">
        <v>79</v>
      </c>
      <c r="H67" s="16" t="s">
        <v>181</v>
      </c>
      <c r="I67" s="19">
        <v>25348578</v>
      </c>
      <c r="J67" s="19">
        <v>17744005</v>
      </c>
      <c r="K67" s="20">
        <v>7604573</v>
      </c>
      <c r="L67" s="31" t="s">
        <v>25</v>
      </c>
      <c r="M67" s="27" t="s">
        <v>26</v>
      </c>
      <c r="N67" s="27" t="s">
        <v>26</v>
      </c>
      <c r="O67" s="27" t="s">
        <v>25</v>
      </c>
      <c r="P67" s="27" t="s">
        <v>27</v>
      </c>
      <c r="Q67" s="35" t="s">
        <v>182</v>
      </c>
    </row>
    <row r="68" spans="1:17" ht="165.6" x14ac:dyDescent="0.3">
      <c r="A68" s="14" t="s">
        <v>86</v>
      </c>
      <c r="B68" s="15" t="s">
        <v>176</v>
      </c>
      <c r="C68" s="29" t="s">
        <v>142</v>
      </c>
      <c r="D68" s="16" t="s">
        <v>177</v>
      </c>
      <c r="E68" s="15" t="s">
        <v>183</v>
      </c>
      <c r="F68" s="16" t="s">
        <v>184</v>
      </c>
      <c r="G68" s="15">
        <v>170</v>
      </c>
      <c r="H68" s="16" t="s">
        <v>55</v>
      </c>
      <c r="I68" s="19">
        <v>170125</v>
      </c>
      <c r="J68" s="19">
        <v>119088</v>
      </c>
      <c r="K68" s="20">
        <v>51037</v>
      </c>
      <c r="L68" s="31" t="s">
        <v>26</v>
      </c>
      <c r="M68" s="27" t="s">
        <v>26</v>
      </c>
      <c r="N68" s="27" t="s">
        <v>26</v>
      </c>
      <c r="O68" s="27" t="s">
        <v>26</v>
      </c>
      <c r="P68" s="27" t="s">
        <v>26</v>
      </c>
      <c r="Q68" s="30"/>
    </row>
    <row r="69" spans="1:17" ht="54" customHeight="1" x14ac:dyDescent="0.3">
      <c r="A69" s="14" t="s">
        <v>185</v>
      </c>
      <c r="B69" s="15" t="s">
        <v>186</v>
      </c>
      <c r="C69" s="29" t="s">
        <v>187</v>
      </c>
      <c r="D69" s="16" t="s">
        <v>188</v>
      </c>
      <c r="E69" s="15" t="s">
        <v>189</v>
      </c>
      <c r="F69" s="16" t="s">
        <v>190</v>
      </c>
      <c r="G69" s="15">
        <v>82</v>
      </c>
      <c r="H69" s="16" t="s">
        <v>191</v>
      </c>
      <c r="I69" s="19">
        <v>38278054</v>
      </c>
      <c r="J69" s="19">
        <v>26794638</v>
      </c>
      <c r="K69" s="20">
        <v>11483416</v>
      </c>
      <c r="L69" s="31" t="s">
        <v>25</v>
      </c>
      <c r="M69" s="27" t="s">
        <v>94</v>
      </c>
      <c r="N69" s="27" t="s">
        <v>27</v>
      </c>
      <c r="O69" s="27" t="s">
        <v>25</v>
      </c>
      <c r="P69" s="27" t="s">
        <v>27</v>
      </c>
      <c r="Q69" s="35" t="s">
        <v>192</v>
      </c>
    </row>
    <row r="70" spans="1:17" ht="96.6" x14ac:dyDescent="0.3">
      <c r="A70" s="14" t="s">
        <v>185</v>
      </c>
      <c r="B70" s="15" t="s">
        <v>186</v>
      </c>
      <c r="C70" s="29" t="s">
        <v>187</v>
      </c>
      <c r="D70" s="16" t="s">
        <v>188</v>
      </c>
      <c r="E70" s="15" t="s">
        <v>193</v>
      </c>
      <c r="F70" s="16" t="s">
        <v>194</v>
      </c>
      <c r="G70" s="15">
        <v>85</v>
      </c>
      <c r="H70" s="16" t="s">
        <v>195</v>
      </c>
      <c r="I70" s="19">
        <v>8506234</v>
      </c>
      <c r="J70" s="19">
        <v>5954364</v>
      </c>
      <c r="K70" s="20">
        <v>2551870</v>
      </c>
      <c r="L70" s="31" t="s">
        <v>25</v>
      </c>
      <c r="M70" s="27" t="s">
        <v>26</v>
      </c>
      <c r="N70" s="27" t="s">
        <v>26</v>
      </c>
      <c r="O70" s="27" t="s">
        <v>94</v>
      </c>
      <c r="P70" s="27" t="s">
        <v>27</v>
      </c>
      <c r="Q70" s="35" t="s">
        <v>196</v>
      </c>
    </row>
    <row r="71" spans="1:17" ht="96.6" x14ac:dyDescent="0.3">
      <c r="A71" s="14" t="s">
        <v>185</v>
      </c>
      <c r="B71" s="15" t="s">
        <v>186</v>
      </c>
      <c r="C71" s="29" t="s">
        <v>124</v>
      </c>
      <c r="D71" s="16" t="s">
        <v>197</v>
      </c>
      <c r="E71" s="15" t="s">
        <v>198</v>
      </c>
      <c r="F71" s="16" t="s">
        <v>199</v>
      </c>
      <c r="G71" s="15">
        <v>83</v>
      </c>
      <c r="H71" s="16" t="s">
        <v>200</v>
      </c>
      <c r="I71" s="19">
        <v>37427430</v>
      </c>
      <c r="J71" s="19">
        <v>26199201</v>
      </c>
      <c r="K71" s="20">
        <v>11228229</v>
      </c>
      <c r="L71" s="31" t="s">
        <v>94</v>
      </c>
      <c r="M71" s="27" t="s">
        <v>26</v>
      </c>
      <c r="N71" s="27" t="s">
        <v>26</v>
      </c>
      <c r="O71" s="27" t="s">
        <v>94</v>
      </c>
      <c r="P71" s="27" t="s">
        <v>27</v>
      </c>
      <c r="Q71" s="30"/>
    </row>
    <row r="72" spans="1:17" ht="96.6" x14ac:dyDescent="0.3">
      <c r="A72" s="14" t="s">
        <v>185</v>
      </c>
      <c r="B72" s="15" t="s">
        <v>186</v>
      </c>
      <c r="C72" s="29" t="s">
        <v>187</v>
      </c>
      <c r="D72" s="16" t="s">
        <v>188</v>
      </c>
      <c r="E72" s="15" t="s">
        <v>198</v>
      </c>
      <c r="F72" s="16" t="s">
        <v>199</v>
      </c>
      <c r="G72" s="15">
        <v>86</v>
      </c>
      <c r="H72" s="16" t="s">
        <v>201</v>
      </c>
      <c r="I72" s="19">
        <v>41340298</v>
      </c>
      <c r="J72" s="19">
        <v>28938209</v>
      </c>
      <c r="K72" s="20">
        <v>12402089</v>
      </c>
      <c r="L72" s="31" t="s">
        <v>94</v>
      </c>
      <c r="M72" s="27" t="s">
        <v>94</v>
      </c>
      <c r="N72" s="27" t="s">
        <v>27</v>
      </c>
      <c r="O72" s="27" t="s">
        <v>94</v>
      </c>
      <c r="P72" s="27" t="s">
        <v>27</v>
      </c>
      <c r="Q72" s="35"/>
    </row>
    <row r="73" spans="1:17" ht="124.2" x14ac:dyDescent="0.3">
      <c r="A73" s="14" t="s">
        <v>185</v>
      </c>
      <c r="B73" s="15" t="s">
        <v>186</v>
      </c>
      <c r="C73" s="29" t="s">
        <v>187</v>
      </c>
      <c r="D73" s="16" t="s">
        <v>188</v>
      </c>
      <c r="E73" s="15" t="s">
        <v>202</v>
      </c>
      <c r="F73" s="16" t="s">
        <v>203</v>
      </c>
      <c r="G73" s="15">
        <v>170</v>
      </c>
      <c r="H73" s="16" t="s">
        <v>55</v>
      </c>
      <c r="I73" s="19">
        <v>2041503</v>
      </c>
      <c r="J73" s="19">
        <v>1429052</v>
      </c>
      <c r="K73" s="20">
        <v>612451</v>
      </c>
      <c r="L73" s="31" t="s">
        <v>26</v>
      </c>
      <c r="M73" s="27" t="s">
        <v>26</v>
      </c>
      <c r="N73" s="27" t="s">
        <v>26</v>
      </c>
      <c r="O73" s="27" t="s">
        <v>26</v>
      </c>
      <c r="P73" s="27" t="s">
        <v>26</v>
      </c>
      <c r="Q73" s="30"/>
    </row>
    <row r="74" spans="1:17" ht="106.2" customHeight="1" x14ac:dyDescent="0.3">
      <c r="A74" s="14" t="s">
        <v>204</v>
      </c>
      <c r="B74" s="15" t="s">
        <v>205</v>
      </c>
      <c r="C74" s="29" t="s">
        <v>124</v>
      </c>
      <c r="D74" s="16" t="s">
        <v>197</v>
      </c>
      <c r="E74" s="15" t="s">
        <v>206</v>
      </c>
      <c r="F74" s="16" t="s">
        <v>207</v>
      </c>
      <c r="G74" s="15">
        <v>103</v>
      </c>
      <c r="H74" s="16" t="s">
        <v>208</v>
      </c>
      <c r="I74" s="19">
        <v>99158387</v>
      </c>
      <c r="J74" s="19">
        <v>69410871</v>
      </c>
      <c r="K74" s="20">
        <v>29747516</v>
      </c>
      <c r="L74" s="25" t="s">
        <v>94</v>
      </c>
      <c r="M74" s="26" t="s">
        <v>94</v>
      </c>
      <c r="N74" s="27" t="s">
        <v>27</v>
      </c>
      <c r="O74" s="27" t="s">
        <v>94</v>
      </c>
      <c r="P74" s="27" t="s">
        <v>27</v>
      </c>
      <c r="Q74" s="35" t="s">
        <v>209</v>
      </c>
    </row>
    <row r="75" spans="1:17" ht="106.2" customHeight="1" x14ac:dyDescent="0.3">
      <c r="A75" s="14" t="s">
        <v>204</v>
      </c>
      <c r="B75" s="15" t="s">
        <v>205</v>
      </c>
      <c r="C75" s="29" t="s">
        <v>124</v>
      </c>
      <c r="D75" s="16" t="s">
        <v>197</v>
      </c>
      <c r="E75" s="15" t="s">
        <v>206</v>
      </c>
      <c r="F75" s="16" t="s">
        <v>207</v>
      </c>
      <c r="G75" s="15">
        <v>105</v>
      </c>
      <c r="H75" s="16" t="s">
        <v>210</v>
      </c>
      <c r="I75" s="19">
        <v>37184395</v>
      </c>
      <c r="J75" s="19">
        <v>26029077</v>
      </c>
      <c r="K75" s="20">
        <v>11155318</v>
      </c>
      <c r="L75" s="25" t="s">
        <v>25</v>
      </c>
      <c r="M75" s="26" t="s">
        <v>26</v>
      </c>
      <c r="N75" s="27" t="s">
        <v>26</v>
      </c>
      <c r="O75" s="27" t="s">
        <v>94</v>
      </c>
      <c r="P75" s="27" t="s">
        <v>27</v>
      </c>
      <c r="Q75" s="35" t="s">
        <v>211</v>
      </c>
    </row>
    <row r="76" spans="1:17" ht="106.2" customHeight="1" x14ac:dyDescent="0.3">
      <c r="A76" s="14" t="s">
        <v>204</v>
      </c>
      <c r="B76" s="15" t="s">
        <v>205</v>
      </c>
      <c r="C76" s="29" t="s">
        <v>124</v>
      </c>
      <c r="D76" s="16" t="s">
        <v>197</v>
      </c>
      <c r="E76" s="15" t="s">
        <v>206</v>
      </c>
      <c r="F76" s="16" t="s">
        <v>207</v>
      </c>
      <c r="G76" s="15">
        <v>102</v>
      </c>
      <c r="H76" s="16" t="s">
        <v>212</v>
      </c>
      <c r="I76" s="19">
        <v>59908192</v>
      </c>
      <c r="J76" s="19">
        <v>41935735</v>
      </c>
      <c r="K76" s="20">
        <v>17972457</v>
      </c>
      <c r="L76" s="25" t="s">
        <v>94</v>
      </c>
      <c r="M76" s="26" t="s">
        <v>94</v>
      </c>
      <c r="N76" s="27" t="s">
        <v>27</v>
      </c>
      <c r="O76" s="27" t="s">
        <v>94</v>
      </c>
      <c r="P76" s="27" t="s">
        <v>27</v>
      </c>
      <c r="Q76" s="35" t="s">
        <v>213</v>
      </c>
    </row>
    <row r="77" spans="1:17" ht="106.2" customHeight="1" x14ac:dyDescent="0.3">
      <c r="A77" s="14" t="s">
        <v>204</v>
      </c>
      <c r="B77" s="15" t="s">
        <v>205</v>
      </c>
      <c r="C77" s="29" t="s">
        <v>187</v>
      </c>
      <c r="D77" s="16" t="s">
        <v>188</v>
      </c>
      <c r="E77" s="15" t="s">
        <v>206</v>
      </c>
      <c r="F77" s="16" t="s">
        <v>207</v>
      </c>
      <c r="G77" s="15">
        <v>107</v>
      </c>
      <c r="H77" s="16" t="s">
        <v>214</v>
      </c>
      <c r="I77" s="19">
        <v>45034434</v>
      </c>
      <c r="J77" s="19">
        <v>31524104</v>
      </c>
      <c r="K77" s="20">
        <v>13510330</v>
      </c>
      <c r="L77" s="31" t="s">
        <v>25</v>
      </c>
      <c r="M77" s="26" t="s">
        <v>94</v>
      </c>
      <c r="N77" s="27" t="s">
        <v>27</v>
      </c>
      <c r="O77" s="27" t="s">
        <v>25</v>
      </c>
      <c r="P77" s="27" t="s">
        <v>27</v>
      </c>
      <c r="Q77" s="35" t="s">
        <v>215</v>
      </c>
    </row>
    <row r="78" spans="1:17" ht="69" x14ac:dyDescent="0.3">
      <c r="A78" s="14" t="s">
        <v>204</v>
      </c>
      <c r="B78" s="15" t="s">
        <v>205</v>
      </c>
      <c r="C78" s="29" t="s">
        <v>124</v>
      </c>
      <c r="D78" s="16" t="s">
        <v>197</v>
      </c>
      <c r="E78" s="15" t="s">
        <v>216</v>
      </c>
      <c r="F78" s="16" t="s">
        <v>217</v>
      </c>
      <c r="G78" s="15">
        <v>93</v>
      </c>
      <c r="H78" s="16" t="s">
        <v>218</v>
      </c>
      <c r="I78" s="19">
        <v>136342782</v>
      </c>
      <c r="J78" s="19">
        <v>95439947</v>
      </c>
      <c r="K78" s="20">
        <v>40902835</v>
      </c>
      <c r="L78" s="25" t="s">
        <v>94</v>
      </c>
      <c r="M78" s="26" t="s">
        <v>94</v>
      </c>
      <c r="N78" s="27" t="s">
        <v>27</v>
      </c>
      <c r="O78" s="27" t="s">
        <v>94</v>
      </c>
      <c r="P78" s="27" t="s">
        <v>27</v>
      </c>
      <c r="Q78" s="35" t="s">
        <v>213</v>
      </c>
    </row>
    <row r="79" spans="1:17" ht="82.8" x14ac:dyDescent="0.3">
      <c r="A79" s="14" t="s">
        <v>204</v>
      </c>
      <c r="B79" s="15" t="s">
        <v>205</v>
      </c>
      <c r="C79" s="29" t="s">
        <v>124</v>
      </c>
      <c r="D79" s="16" t="s">
        <v>197</v>
      </c>
      <c r="E79" s="15" t="s">
        <v>216</v>
      </c>
      <c r="F79" s="16" t="s">
        <v>217</v>
      </c>
      <c r="G79" s="15">
        <v>95</v>
      </c>
      <c r="H79" s="16" t="s">
        <v>219</v>
      </c>
      <c r="I79" s="19">
        <v>9296099</v>
      </c>
      <c r="J79" s="19">
        <v>6507269</v>
      </c>
      <c r="K79" s="20">
        <v>2788830</v>
      </c>
      <c r="L79" s="25" t="s">
        <v>25</v>
      </c>
      <c r="M79" s="26" t="s">
        <v>26</v>
      </c>
      <c r="N79" s="27" t="s">
        <v>26</v>
      </c>
      <c r="O79" s="27" t="s">
        <v>94</v>
      </c>
      <c r="P79" s="27" t="s">
        <v>27</v>
      </c>
      <c r="Q79" s="35" t="s">
        <v>196</v>
      </c>
    </row>
    <row r="80" spans="1:17" ht="69" x14ac:dyDescent="0.3">
      <c r="A80" s="14" t="s">
        <v>204</v>
      </c>
      <c r="B80" s="15" t="s">
        <v>205</v>
      </c>
      <c r="C80" s="29" t="s">
        <v>124</v>
      </c>
      <c r="D80" s="16" t="s">
        <v>197</v>
      </c>
      <c r="E80" s="15" t="s">
        <v>220</v>
      </c>
      <c r="F80" s="16" t="s">
        <v>221</v>
      </c>
      <c r="G80" s="15">
        <v>113</v>
      </c>
      <c r="H80" s="16" t="s">
        <v>222</v>
      </c>
      <c r="I80" s="19">
        <v>10328999</v>
      </c>
      <c r="J80" s="19">
        <v>7230299</v>
      </c>
      <c r="K80" s="20">
        <v>3098700</v>
      </c>
      <c r="L80" s="25" t="s">
        <v>94</v>
      </c>
      <c r="M80" s="26" t="s">
        <v>94</v>
      </c>
      <c r="N80" s="27" t="s">
        <v>27</v>
      </c>
      <c r="O80" s="27" t="s">
        <v>94</v>
      </c>
      <c r="P80" s="27" t="s">
        <v>27</v>
      </c>
      <c r="Q80" s="35"/>
    </row>
    <row r="81" spans="1:17" ht="69" x14ac:dyDescent="0.3">
      <c r="A81" s="14" t="s">
        <v>204</v>
      </c>
      <c r="B81" s="15" t="s">
        <v>205</v>
      </c>
      <c r="C81" s="29" t="s">
        <v>223</v>
      </c>
      <c r="D81" s="16" t="s">
        <v>224</v>
      </c>
      <c r="E81" s="15" t="s">
        <v>225</v>
      </c>
      <c r="F81" s="16" t="s">
        <v>226</v>
      </c>
      <c r="G81" s="15">
        <v>109</v>
      </c>
      <c r="H81" s="16" t="s">
        <v>227</v>
      </c>
      <c r="I81" s="19">
        <v>15906658</v>
      </c>
      <c r="J81" s="19">
        <v>11134661</v>
      </c>
      <c r="K81" s="20">
        <v>4771997</v>
      </c>
      <c r="L81" s="25" t="s">
        <v>94</v>
      </c>
      <c r="M81" s="26" t="s">
        <v>94</v>
      </c>
      <c r="N81" s="27" t="s">
        <v>27</v>
      </c>
      <c r="O81" s="27" t="s">
        <v>94</v>
      </c>
      <c r="P81" s="27" t="s">
        <v>27</v>
      </c>
      <c r="Q81" s="35"/>
    </row>
    <row r="82" spans="1:17" ht="141.44999999999999" customHeight="1" x14ac:dyDescent="0.3">
      <c r="A82" s="14" t="s">
        <v>228</v>
      </c>
      <c r="B82" s="15" t="s">
        <v>229</v>
      </c>
      <c r="C82" s="29" t="s">
        <v>230</v>
      </c>
      <c r="D82" s="16" t="s">
        <v>231</v>
      </c>
      <c r="E82" s="15" t="s">
        <v>232</v>
      </c>
      <c r="F82" s="16" t="s">
        <v>233</v>
      </c>
      <c r="G82" s="15">
        <v>134</v>
      </c>
      <c r="H82" s="16" t="s">
        <v>234</v>
      </c>
      <c r="I82" s="19">
        <v>18851868</v>
      </c>
      <c r="J82" s="19">
        <v>13196308</v>
      </c>
      <c r="K82" s="20">
        <v>5655560</v>
      </c>
      <c r="L82" s="25" t="s">
        <v>26</v>
      </c>
      <c r="M82" s="26" t="s">
        <v>26</v>
      </c>
      <c r="N82" s="27" t="s">
        <v>26</v>
      </c>
      <c r="O82" s="27" t="s">
        <v>26</v>
      </c>
      <c r="P82" s="27" t="s">
        <v>26</v>
      </c>
      <c r="Q82" s="30"/>
    </row>
    <row r="83" spans="1:17" ht="141.44999999999999" customHeight="1" x14ac:dyDescent="0.3">
      <c r="A83" s="14" t="s">
        <v>228</v>
      </c>
      <c r="B83" s="15" t="s">
        <v>229</v>
      </c>
      <c r="C83" s="29" t="s">
        <v>230</v>
      </c>
      <c r="D83" s="16" t="s">
        <v>231</v>
      </c>
      <c r="E83" s="15" t="s">
        <v>232</v>
      </c>
      <c r="F83" s="16" t="s">
        <v>233</v>
      </c>
      <c r="G83" s="15">
        <v>135</v>
      </c>
      <c r="H83" s="16" t="s">
        <v>235</v>
      </c>
      <c r="I83" s="19">
        <v>18851868</v>
      </c>
      <c r="J83" s="19">
        <v>13196308</v>
      </c>
      <c r="K83" s="20">
        <v>5655560</v>
      </c>
      <c r="L83" s="31" t="s">
        <v>26</v>
      </c>
      <c r="M83" s="27" t="s">
        <v>26</v>
      </c>
      <c r="N83" s="27" t="s">
        <v>26</v>
      </c>
      <c r="O83" s="27" t="s">
        <v>26</v>
      </c>
      <c r="P83" s="27" t="s">
        <v>26</v>
      </c>
      <c r="Q83" s="30"/>
    </row>
    <row r="84" spans="1:17" ht="141.44999999999999" customHeight="1" x14ac:dyDescent="0.3">
      <c r="A84" s="14" t="s">
        <v>228</v>
      </c>
      <c r="B84" s="15" t="s">
        <v>229</v>
      </c>
      <c r="C84" s="29" t="s">
        <v>230</v>
      </c>
      <c r="D84" s="16" t="s">
        <v>231</v>
      </c>
      <c r="E84" s="15" t="s">
        <v>232</v>
      </c>
      <c r="F84" s="16" t="s">
        <v>233</v>
      </c>
      <c r="G84" s="15">
        <v>137</v>
      </c>
      <c r="H84" s="16" t="s">
        <v>236</v>
      </c>
      <c r="I84" s="19">
        <v>37389537</v>
      </c>
      <c r="J84" s="19">
        <v>26172676</v>
      </c>
      <c r="K84" s="20">
        <v>11216861</v>
      </c>
      <c r="L84" s="31" t="s">
        <v>26</v>
      </c>
      <c r="M84" s="27" t="s">
        <v>26</v>
      </c>
      <c r="N84" s="27" t="s">
        <v>26</v>
      </c>
      <c r="O84" s="27" t="s">
        <v>26</v>
      </c>
      <c r="P84" s="27" t="s">
        <v>26</v>
      </c>
      <c r="Q84" s="30"/>
    </row>
    <row r="85" spans="1:17" ht="69" x14ac:dyDescent="0.3">
      <c r="A85" s="14" t="s">
        <v>228</v>
      </c>
      <c r="B85" s="15" t="s">
        <v>229</v>
      </c>
      <c r="C85" s="29" t="s">
        <v>230</v>
      </c>
      <c r="D85" s="16" t="s">
        <v>231</v>
      </c>
      <c r="E85" s="15" t="s">
        <v>237</v>
      </c>
      <c r="F85" s="16" t="s">
        <v>238</v>
      </c>
      <c r="G85" s="15">
        <v>138</v>
      </c>
      <c r="H85" s="16" t="s">
        <v>239</v>
      </c>
      <c r="I85" s="19">
        <v>10996923</v>
      </c>
      <c r="J85" s="19">
        <v>7697846</v>
      </c>
      <c r="K85" s="20">
        <v>3299077</v>
      </c>
      <c r="L85" s="31" t="s">
        <v>26</v>
      </c>
      <c r="M85" s="27" t="s">
        <v>26</v>
      </c>
      <c r="N85" s="27" t="s">
        <v>26</v>
      </c>
      <c r="O85" s="27" t="s">
        <v>26</v>
      </c>
      <c r="P85" s="27" t="s">
        <v>26</v>
      </c>
      <c r="Q85" s="30"/>
    </row>
    <row r="86" spans="1:17" ht="82.8" x14ac:dyDescent="0.3">
      <c r="A86" s="14" t="s">
        <v>228</v>
      </c>
      <c r="B86" s="15" t="s">
        <v>240</v>
      </c>
      <c r="C86" s="29" t="s">
        <v>230</v>
      </c>
      <c r="D86" s="16" t="s">
        <v>241</v>
      </c>
      <c r="E86" s="15" t="s">
        <v>242</v>
      </c>
      <c r="F86" s="16" t="s">
        <v>243</v>
      </c>
      <c r="G86" s="15">
        <v>139</v>
      </c>
      <c r="H86" s="16" t="s">
        <v>244</v>
      </c>
      <c r="I86" s="19">
        <v>9425934</v>
      </c>
      <c r="J86" s="19">
        <v>6598154</v>
      </c>
      <c r="K86" s="20">
        <v>2827780</v>
      </c>
      <c r="L86" s="31" t="s">
        <v>26</v>
      </c>
      <c r="M86" s="27" t="s">
        <v>26</v>
      </c>
      <c r="N86" s="27" t="s">
        <v>26</v>
      </c>
      <c r="O86" s="27" t="s">
        <v>26</v>
      </c>
      <c r="P86" s="27" t="s">
        <v>26</v>
      </c>
      <c r="Q86" s="30"/>
    </row>
    <row r="87" spans="1:17" ht="55.2" x14ac:dyDescent="0.3">
      <c r="A87" s="14" t="s">
        <v>228</v>
      </c>
      <c r="B87" s="15" t="s">
        <v>240</v>
      </c>
      <c r="C87" s="29" t="s">
        <v>230</v>
      </c>
      <c r="D87" s="16" t="s">
        <v>241</v>
      </c>
      <c r="E87" s="15" t="s">
        <v>242</v>
      </c>
      <c r="F87" s="16" t="s">
        <v>243</v>
      </c>
      <c r="G87" s="15">
        <v>140</v>
      </c>
      <c r="H87" s="16" t="s">
        <v>245</v>
      </c>
      <c r="I87" s="19">
        <v>6283956</v>
      </c>
      <c r="J87" s="19">
        <v>4398769</v>
      </c>
      <c r="K87" s="20">
        <v>1885187</v>
      </c>
      <c r="L87" s="31" t="s">
        <v>26</v>
      </c>
      <c r="M87" s="27" t="s">
        <v>26</v>
      </c>
      <c r="N87" s="27" t="s">
        <v>26</v>
      </c>
      <c r="O87" s="27" t="s">
        <v>26</v>
      </c>
      <c r="P87" s="27" t="s">
        <v>26</v>
      </c>
      <c r="Q87" s="30"/>
    </row>
    <row r="88" spans="1:17" ht="69" x14ac:dyDescent="0.3">
      <c r="A88" s="14" t="s">
        <v>228</v>
      </c>
      <c r="B88" s="15" t="s">
        <v>240</v>
      </c>
      <c r="C88" s="29" t="s">
        <v>230</v>
      </c>
      <c r="D88" s="16" t="s">
        <v>231</v>
      </c>
      <c r="E88" s="15" t="s">
        <v>246</v>
      </c>
      <c r="F88" s="16" t="s">
        <v>247</v>
      </c>
      <c r="G88" s="15">
        <v>141</v>
      </c>
      <c r="H88" s="16" t="s">
        <v>247</v>
      </c>
      <c r="I88" s="19">
        <v>10996923</v>
      </c>
      <c r="J88" s="19">
        <v>7697846</v>
      </c>
      <c r="K88" s="20">
        <v>3299077</v>
      </c>
      <c r="L88" s="31" t="s">
        <v>26</v>
      </c>
      <c r="M88" s="27" t="s">
        <v>26</v>
      </c>
      <c r="N88" s="27" t="s">
        <v>26</v>
      </c>
      <c r="O88" s="27" t="s">
        <v>26</v>
      </c>
      <c r="P88" s="27" t="s">
        <v>26</v>
      </c>
      <c r="Q88" s="30"/>
    </row>
    <row r="89" spans="1:17" ht="151.80000000000001" x14ac:dyDescent="0.3">
      <c r="A89" s="14" t="s">
        <v>228</v>
      </c>
      <c r="B89" s="15" t="s">
        <v>240</v>
      </c>
      <c r="C89" s="29" t="s">
        <v>230</v>
      </c>
      <c r="D89" s="16" t="s">
        <v>248</v>
      </c>
      <c r="E89" s="15" t="s">
        <v>249</v>
      </c>
      <c r="F89" s="16" t="s">
        <v>250</v>
      </c>
      <c r="G89" s="15">
        <v>139</v>
      </c>
      <c r="H89" s="16" t="s">
        <v>244</v>
      </c>
      <c r="I89" s="19">
        <v>7854942</v>
      </c>
      <c r="J89" s="19">
        <v>5498461</v>
      </c>
      <c r="K89" s="20">
        <v>2356481</v>
      </c>
      <c r="L89" s="31" t="s">
        <v>26</v>
      </c>
      <c r="M89" s="27" t="s">
        <v>26</v>
      </c>
      <c r="N89" s="27" t="s">
        <v>26</v>
      </c>
      <c r="O89" s="27" t="s">
        <v>26</v>
      </c>
      <c r="P89" s="27" t="s">
        <v>26</v>
      </c>
      <c r="Q89" s="30"/>
    </row>
    <row r="90" spans="1:17" ht="182.55" customHeight="1" x14ac:dyDescent="0.3">
      <c r="A90" s="14" t="s">
        <v>228</v>
      </c>
      <c r="B90" s="15" t="s">
        <v>251</v>
      </c>
      <c r="C90" s="16" t="s">
        <v>252</v>
      </c>
      <c r="D90" s="16" t="s">
        <v>253</v>
      </c>
      <c r="E90" s="15" t="s">
        <v>254</v>
      </c>
      <c r="F90" s="16" t="s">
        <v>255</v>
      </c>
      <c r="G90" s="15">
        <v>137</v>
      </c>
      <c r="H90" s="16" t="s">
        <v>236</v>
      </c>
      <c r="I90" s="19">
        <v>4712967</v>
      </c>
      <c r="J90" s="19">
        <v>3299077</v>
      </c>
      <c r="K90" s="20">
        <v>1413890</v>
      </c>
      <c r="L90" s="31" t="s">
        <v>26</v>
      </c>
      <c r="M90" s="27" t="s">
        <v>26</v>
      </c>
      <c r="N90" s="27" t="s">
        <v>26</v>
      </c>
      <c r="O90" s="27" t="s">
        <v>26</v>
      </c>
      <c r="P90" s="27" t="s">
        <v>26</v>
      </c>
      <c r="Q90" s="30"/>
    </row>
    <row r="91" spans="1:17" ht="160.94999999999999" customHeight="1" x14ac:dyDescent="0.3">
      <c r="A91" s="14" t="s">
        <v>228</v>
      </c>
      <c r="B91" s="15" t="s">
        <v>251</v>
      </c>
      <c r="C91" s="16" t="s">
        <v>252</v>
      </c>
      <c r="D91" s="16" t="s">
        <v>253</v>
      </c>
      <c r="E91" s="15" t="s">
        <v>254</v>
      </c>
      <c r="F91" s="16" t="s">
        <v>255</v>
      </c>
      <c r="G91" s="15">
        <v>142</v>
      </c>
      <c r="H91" s="16" t="s">
        <v>256</v>
      </c>
      <c r="I91" s="19">
        <v>3141978</v>
      </c>
      <c r="J91" s="19">
        <v>2199385</v>
      </c>
      <c r="K91" s="20">
        <v>942593</v>
      </c>
      <c r="L91" s="31" t="s">
        <v>26</v>
      </c>
      <c r="M91" s="27" t="s">
        <v>26</v>
      </c>
      <c r="N91" s="27" t="s">
        <v>26</v>
      </c>
      <c r="O91" s="27" t="s">
        <v>26</v>
      </c>
      <c r="P91" s="27" t="s">
        <v>26</v>
      </c>
      <c r="Q91" s="30"/>
    </row>
    <row r="92" spans="1:17" ht="157.19999999999999" customHeight="1" x14ac:dyDescent="0.3">
      <c r="A92" s="14" t="s">
        <v>228</v>
      </c>
      <c r="B92" s="15" t="s">
        <v>251</v>
      </c>
      <c r="C92" s="29" t="s">
        <v>257</v>
      </c>
      <c r="D92" s="16" t="s">
        <v>258</v>
      </c>
      <c r="E92" s="15" t="s">
        <v>259</v>
      </c>
      <c r="F92" s="16" t="s">
        <v>260</v>
      </c>
      <c r="G92" s="15">
        <v>143</v>
      </c>
      <c r="H92" s="16" t="s">
        <v>261</v>
      </c>
      <c r="I92" s="19">
        <v>7854945</v>
      </c>
      <c r="J92" s="19">
        <v>5498462</v>
      </c>
      <c r="K92" s="20">
        <v>2356483</v>
      </c>
      <c r="L92" s="31" t="s">
        <v>26</v>
      </c>
      <c r="M92" s="27" t="s">
        <v>26</v>
      </c>
      <c r="N92" s="27" t="s">
        <v>26</v>
      </c>
      <c r="O92" s="27" t="s">
        <v>26</v>
      </c>
      <c r="P92" s="27" t="s">
        <v>26</v>
      </c>
      <c r="Q92" s="30"/>
    </row>
    <row r="93" spans="1:17" ht="118.95" customHeight="1" x14ac:dyDescent="0.3">
      <c r="A93" s="14" t="s">
        <v>228</v>
      </c>
      <c r="B93" s="15" t="s">
        <v>262</v>
      </c>
      <c r="C93" s="29" t="s">
        <v>230</v>
      </c>
      <c r="D93" s="16" t="s">
        <v>248</v>
      </c>
      <c r="E93" s="15" t="s">
        <v>263</v>
      </c>
      <c r="F93" s="16" t="s">
        <v>264</v>
      </c>
      <c r="G93" s="15">
        <v>146</v>
      </c>
      <c r="H93" s="16" t="s">
        <v>265</v>
      </c>
      <c r="I93" s="19">
        <v>38960526</v>
      </c>
      <c r="J93" s="19">
        <v>27272368</v>
      </c>
      <c r="K93" s="20">
        <v>11688158</v>
      </c>
      <c r="L93" s="31" t="s">
        <v>26</v>
      </c>
      <c r="M93" s="27" t="s">
        <v>26</v>
      </c>
      <c r="N93" s="27" t="s">
        <v>26</v>
      </c>
      <c r="O93" s="27" t="s">
        <v>26</v>
      </c>
      <c r="P93" s="27" t="s">
        <v>26</v>
      </c>
      <c r="Q93" s="30"/>
    </row>
    <row r="94" spans="1:17" ht="118.95" customHeight="1" x14ac:dyDescent="0.3">
      <c r="A94" s="14" t="s">
        <v>228</v>
      </c>
      <c r="B94" s="15" t="s">
        <v>262</v>
      </c>
      <c r="C94" s="29" t="s">
        <v>230</v>
      </c>
      <c r="D94" s="16" t="s">
        <v>248</v>
      </c>
      <c r="E94" s="15" t="s">
        <v>263</v>
      </c>
      <c r="F94" s="16" t="s">
        <v>264</v>
      </c>
      <c r="G94" s="15">
        <v>147</v>
      </c>
      <c r="H94" s="16" t="s">
        <v>266</v>
      </c>
      <c r="I94" s="19">
        <v>43987691</v>
      </c>
      <c r="J94" s="19">
        <v>30791384</v>
      </c>
      <c r="K94" s="20">
        <v>13196307</v>
      </c>
      <c r="L94" s="31" t="s">
        <v>26</v>
      </c>
      <c r="M94" s="27" t="s">
        <v>26</v>
      </c>
      <c r="N94" s="27" t="s">
        <v>26</v>
      </c>
      <c r="O94" s="27" t="s">
        <v>26</v>
      </c>
      <c r="P94" s="27" t="s">
        <v>26</v>
      </c>
      <c r="Q94" s="30"/>
    </row>
    <row r="95" spans="1:17" ht="55.2" x14ac:dyDescent="0.3">
      <c r="A95" s="14" t="s">
        <v>228</v>
      </c>
      <c r="B95" s="15" t="s">
        <v>262</v>
      </c>
      <c r="C95" s="29" t="s">
        <v>230</v>
      </c>
      <c r="D95" s="17" t="s">
        <v>267</v>
      </c>
      <c r="E95" s="15" t="s">
        <v>268</v>
      </c>
      <c r="F95" s="16" t="s">
        <v>269</v>
      </c>
      <c r="G95" s="15">
        <v>145</v>
      </c>
      <c r="H95" s="16" t="s">
        <v>270</v>
      </c>
      <c r="I95" s="19">
        <v>1885187</v>
      </c>
      <c r="J95" s="19">
        <v>1319631</v>
      </c>
      <c r="K95" s="20">
        <v>565556</v>
      </c>
      <c r="L95" s="31" t="s">
        <v>26</v>
      </c>
      <c r="M95" s="27" t="s">
        <v>26</v>
      </c>
      <c r="N95" s="27" t="s">
        <v>26</v>
      </c>
      <c r="O95" s="27" t="s">
        <v>26</v>
      </c>
      <c r="P95" s="27" t="s">
        <v>26</v>
      </c>
      <c r="Q95" s="30"/>
    </row>
    <row r="96" spans="1:17" ht="55.2" x14ac:dyDescent="0.3">
      <c r="A96" s="14" t="s">
        <v>228</v>
      </c>
      <c r="B96" s="15" t="s">
        <v>262</v>
      </c>
      <c r="C96" s="29" t="s">
        <v>230</v>
      </c>
      <c r="D96" s="17" t="s">
        <v>267</v>
      </c>
      <c r="E96" s="15" t="s">
        <v>268</v>
      </c>
      <c r="F96" s="16" t="s">
        <v>269</v>
      </c>
      <c r="G96" s="15">
        <v>146</v>
      </c>
      <c r="H96" s="16" t="s">
        <v>265</v>
      </c>
      <c r="I96" s="19">
        <v>1885187</v>
      </c>
      <c r="J96" s="19">
        <v>1319631</v>
      </c>
      <c r="K96" s="20">
        <v>565556</v>
      </c>
      <c r="L96" s="31" t="s">
        <v>26</v>
      </c>
      <c r="M96" s="27" t="s">
        <v>26</v>
      </c>
      <c r="N96" s="27" t="s">
        <v>26</v>
      </c>
      <c r="O96" s="27" t="s">
        <v>26</v>
      </c>
      <c r="P96" s="27" t="s">
        <v>26</v>
      </c>
      <c r="Q96" s="30"/>
    </row>
    <row r="97" spans="1:17" ht="55.2" x14ac:dyDescent="0.3">
      <c r="A97" s="14" t="s">
        <v>228</v>
      </c>
      <c r="B97" s="15" t="s">
        <v>262</v>
      </c>
      <c r="C97" s="29" t="s">
        <v>230</v>
      </c>
      <c r="D97" s="17" t="s">
        <v>267</v>
      </c>
      <c r="E97" s="15" t="s">
        <v>268</v>
      </c>
      <c r="F97" s="16" t="s">
        <v>269</v>
      </c>
      <c r="G97" s="15">
        <v>151</v>
      </c>
      <c r="H97" s="16" t="s">
        <v>271</v>
      </c>
      <c r="I97" s="19">
        <v>1570989</v>
      </c>
      <c r="J97" s="19">
        <v>1099692</v>
      </c>
      <c r="K97" s="20">
        <v>471297</v>
      </c>
      <c r="L97" s="31" t="s">
        <v>26</v>
      </c>
      <c r="M97" s="27" t="s">
        <v>26</v>
      </c>
      <c r="N97" s="27" t="s">
        <v>26</v>
      </c>
      <c r="O97" s="27" t="s">
        <v>26</v>
      </c>
      <c r="P97" s="27" t="s">
        <v>26</v>
      </c>
      <c r="Q97" s="30"/>
    </row>
    <row r="98" spans="1:17" ht="54" customHeight="1" x14ac:dyDescent="0.3">
      <c r="A98" s="14" t="s">
        <v>272</v>
      </c>
      <c r="B98" s="15" t="s">
        <v>273</v>
      </c>
      <c r="C98" s="29" t="s">
        <v>274</v>
      </c>
      <c r="D98" s="16" t="s">
        <v>275</v>
      </c>
      <c r="E98" s="15" t="s">
        <v>276</v>
      </c>
      <c r="F98" s="16" t="s">
        <v>277</v>
      </c>
      <c r="G98" s="15">
        <v>134</v>
      </c>
      <c r="H98" s="16" t="s">
        <v>234</v>
      </c>
      <c r="I98" s="19">
        <v>15081494</v>
      </c>
      <c r="J98" s="19">
        <v>10557046</v>
      </c>
      <c r="K98" s="20">
        <v>4524448</v>
      </c>
      <c r="L98" s="25" t="s">
        <v>26</v>
      </c>
      <c r="M98" s="26" t="s">
        <v>26</v>
      </c>
      <c r="N98" s="27" t="s">
        <v>26</v>
      </c>
      <c r="O98" s="27" t="s">
        <v>26</v>
      </c>
      <c r="P98" s="27" t="s">
        <v>26</v>
      </c>
      <c r="Q98" s="30"/>
    </row>
    <row r="99" spans="1:17" ht="82.8" x14ac:dyDescent="0.3">
      <c r="A99" s="14" t="s">
        <v>272</v>
      </c>
      <c r="B99" s="15" t="s">
        <v>273</v>
      </c>
      <c r="C99" s="29" t="s">
        <v>274</v>
      </c>
      <c r="D99" s="16" t="s">
        <v>278</v>
      </c>
      <c r="E99" s="15" t="s">
        <v>279</v>
      </c>
      <c r="F99" s="16" t="s">
        <v>280</v>
      </c>
      <c r="G99" s="15">
        <v>134</v>
      </c>
      <c r="H99" s="16" t="s">
        <v>234</v>
      </c>
      <c r="I99" s="19">
        <v>43987691</v>
      </c>
      <c r="J99" s="19">
        <v>30791384</v>
      </c>
      <c r="K99" s="20">
        <v>13196307</v>
      </c>
      <c r="L99" s="25" t="s">
        <v>26</v>
      </c>
      <c r="M99" s="26" t="s">
        <v>26</v>
      </c>
      <c r="N99" s="27" t="s">
        <v>26</v>
      </c>
      <c r="O99" s="27" t="s">
        <v>26</v>
      </c>
      <c r="P99" s="27" t="s">
        <v>26</v>
      </c>
      <c r="Q99" s="30"/>
    </row>
    <row r="100" spans="1:17" ht="124.2" x14ac:dyDescent="0.3">
      <c r="A100" s="14" t="s">
        <v>272</v>
      </c>
      <c r="B100" s="15" t="s">
        <v>273</v>
      </c>
      <c r="C100" s="29" t="s">
        <v>274</v>
      </c>
      <c r="D100" s="16" t="s">
        <v>275</v>
      </c>
      <c r="E100" s="15" t="s">
        <v>281</v>
      </c>
      <c r="F100" s="16" t="s">
        <v>282</v>
      </c>
      <c r="G100" s="15">
        <v>134</v>
      </c>
      <c r="H100" s="16" t="s">
        <v>234</v>
      </c>
      <c r="I100" s="19">
        <v>3141978</v>
      </c>
      <c r="J100" s="19">
        <v>2199385</v>
      </c>
      <c r="K100" s="20">
        <v>942593</v>
      </c>
      <c r="L100" s="25" t="s">
        <v>26</v>
      </c>
      <c r="M100" s="26" t="s">
        <v>26</v>
      </c>
      <c r="N100" s="27" t="s">
        <v>26</v>
      </c>
      <c r="O100" s="27" t="s">
        <v>26</v>
      </c>
      <c r="P100" s="27" t="s">
        <v>26</v>
      </c>
      <c r="Q100" s="30"/>
    </row>
    <row r="101" spans="1:17" ht="54" customHeight="1" x14ac:dyDescent="0.3">
      <c r="A101" s="14" t="s">
        <v>272</v>
      </c>
      <c r="B101" s="15" t="s">
        <v>283</v>
      </c>
      <c r="C101" s="29" t="s">
        <v>274</v>
      </c>
      <c r="D101" s="16" t="s">
        <v>284</v>
      </c>
      <c r="E101" s="15" t="s">
        <v>285</v>
      </c>
      <c r="F101" s="16" t="s">
        <v>286</v>
      </c>
      <c r="G101" s="15">
        <v>151</v>
      </c>
      <c r="H101" s="16" t="s">
        <v>271</v>
      </c>
      <c r="I101" s="19">
        <v>25135823</v>
      </c>
      <c r="J101" s="19">
        <v>17595076</v>
      </c>
      <c r="K101" s="20">
        <v>7540747</v>
      </c>
      <c r="L101" s="31" t="s">
        <v>26</v>
      </c>
      <c r="M101" s="27" t="s">
        <v>26</v>
      </c>
      <c r="N101" s="27" t="s">
        <v>26</v>
      </c>
      <c r="O101" s="27" t="s">
        <v>26</v>
      </c>
      <c r="P101" s="27" t="s">
        <v>26</v>
      </c>
      <c r="Q101" s="30"/>
    </row>
    <row r="102" spans="1:17" ht="55.2" x14ac:dyDescent="0.3">
      <c r="A102" s="14" t="s">
        <v>272</v>
      </c>
      <c r="B102" s="15" t="s">
        <v>283</v>
      </c>
      <c r="C102" s="29" t="s">
        <v>274</v>
      </c>
      <c r="D102" s="17" t="s">
        <v>287</v>
      </c>
      <c r="E102" s="15" t="s">
        <v>288</v>
      </c>
      <c r="F102" s="16" t="s">
        <v>289</v>
      </c>
      <c r="G102" s="15">
        <v>148</v>
      </c>
      <c r="H102" s="16" t="s">
        <v>290</v>
      </c>
      <c r="I102" s="19">
        <v>10682725</v>
      </c>
      <c r="J102" s="19">
        <v>7477908</v>
      </c>
      <c r="K102" s="20">
        <v>3204817</v>
      </c>
      <c r="L102" s="31" t="s">
        <v>26</v>
      </c>
      <c r="M102" s="27" t="s">
        <v>26</v>
      </c>
      <c r="N102" s="27" t="s">
        <v>26</v>
      </c>
      <c r="O102" s="27" t="s">
        <v>26</v>
      </c>
      <c r="P102" s="27" t="s">
        <v>26</v>
      </c>
      <c r="Q102" s="30"/>
    </row>
    <row r="103" spans="1:17" ht="55.2" x14ac:dyDescent="0.3">
      <c r="A103" s="14" t="s">
        <v>272</v>
      </c>
      <c r="B103" s="15" t="s">
        <v>283</v>
      </c>
      <c r="C103" s="29" t="s">
        <v>274</v>
      </c>
      <c r="D103" s="17" t="s">
        <v>287</v>
      </c>
      <c r="E103" s="15" t="s">
        <v>288</v>
      </c>
      <c r="F103" s="16" t="s">
        <v>289</v>
      </c>
      <c r="G103" s="15">
        <v>149</v>
      </c>
      <c r="H103" s="16" t="s">
        <v>291</v>
      </c>
      <c r="I103" s="19">
        <v>31419778</v>
      </c>
      <c r="J103" s="19">
        <v>21993842</v>
      </c>
      <c r="K103" s="20">
        <v>9425936</v>
      </c>
      <c r="L103" s="31" t="s">
        <v>26</v>
      </c>
      <c r="M103" s="27" t="s">
        <v>26</v>
      </c>
      <c r="N103" s="27" t="s">
        <v>26</v>
      </c>
      <c r="O103" s="27" t="s">
        <v>26</v>
      </c>
      <c r="P103" s="27" t="s">
        <v>26</v>
      </c>
      <c r="Q103" s="30"/>
    </row>
    <row r="104" spans="1:17" ht="199.2" customHeight="1" x14ac:dyDescent="0.3">
      <c r="A104" s="14" t="s">
        <v>292</v>
      </c>
      <c r="B104" s="15" t="s">
        <v>293</v>
      </c>
      <c r="C104" s="16" t="s">
        <v>294</v>
      </c>
      <c r="D104" s="16" t="s">
        <v>295</v>
      </c>
      <c r="E104" s="15" t="s">
        <v>296</v>
      </c>
      <c r="F104" s="16" t="s">
        <v>297</v>
      </c>
      <c r="G104" s="15">
        <v>152</v>
      </c>
      <c r="H104" s="16" t="s">
        <v>298</v>
      </c>
      <c r="I104" s="19">
        <v>6283956</v>
      </c>
      <c r="J104" s="19">
        <v>4398769</v>
      </c>
      <c r="K104" s="20">
        <v>1885187</v>
      </c>
      <c r="L104" s="31" t="s">
        <v>26</v>
      </c>
      <c r="M104" s="27" t="s">
        <v>26</v>
      </c>
      <c r="N104" s="27" t="s">
        <v>26</v>
      </c>
      <c r="O104" s="27" t="s">
        <v>26</v>
      </c>
      <c r="P104" s="27" t="s">
        <v>26</v>
      </c>
      <c r="Q104" s="30"/>
    </row>
    <row r="105" spans="1:17" ht="124.2" x14ac:dyDescent="0.3">
      <c r="A105" s="14" t="s">
        <v>292</v>
      </c>
      <c r="B105" s="15" t="s">
        <v>293</v>
      </c>
      <c r="C105" s="16" t="s">
        <v>294</v>
      </c>
      <c r="D105" s="16" t="s">
        <v>295</v>
      </c>
      <c r="E105" s="15" t="s">
        <v>296</v>
      </c>
      <c r="F105" s="16" t="s">
        <v>297</v>
      </c>
      <c r="G105" s="15">
        <v>153</v>
      </c>
      <c r="H105" s="16" t="s">
        <v>299</v>
      </c>
      <c r="I105" s="19">
        <v>17280879</v>
      </c>
      <c r="J105" s="19">
        <v>12096615</v>
      </c>
      <c r="K105" s="20">
        <v>5184264</v>
      </c>
      <c r="L105" s="31" t="s">
        <v>26</v>
      </c>
      <c r="M105" s="27" t="s">
        <v>26</v>
      </c>
      <c r="N105" s="27" t="s">
        <v>26</v>
      </c>
      <c r="O105" s="27" t="s">
        <v>26</v>
      </c>
      <c r="P105" s="27" t="s">
        <v>26</v>
      </c>
      <c r="Q105" s="30"/>
    </row>
    <row r="106" spans="1:17" ht="103.2" customHeight="1" x14ac:dyDescent="0.3">
      <c r="A106" s="14" t="s">
        <v>292</v>
      </c>
      <c r="B106" s="15" t="s">
        <v>293</v>
      </c>
      <c r="C106" s="29" t="s">
        <v>300</v>
      </c>
      <c r="D106" s="16" t="s">
        <v>301</v>
      </c>
      <c r="E106" s="15" t="s">
        <v>302</v>
      </c>
      <c r="F106" s="16" t="s">
        <v>303</v>
      </c>
      <c r="G106" s="15">
        <v>153</v>
      </c>
      <c r="H106" s="16" t="s">
        <v>299</v>
      </c>
      <c r="I106" s="19">
        <v>12567912</v>
      </c>
      <c r="J106" s="19">
        <v>8797538</v>
      </c>
      <c r="K106" s="20">
        <v>3770374</v>
      </c>
      <c r="L106" s="31" t="s">
        <v>26</v>
      </c>
      <c r="M106" s="27" t="s">
        <v>26</v>
      </c>
      <c r="N106" s="27" t="s">
        <v>26</v>
      </c>
      <c r="O106" s="27" t="s">
        <v>26</v>
      </c>
      <c r="P106" s="27" t="s">
        <v>26</v>
      </c>
      <c r="Q106" s="30"/>
    </row>
    <row r="107" spans="1:17" ht="103.2" customHeight="1" x14ac:dyDescent="0.3">
      <c r="A107" s="14" t="s">
        <v>292</v>
      </c>
      <c r="B107" s="15" t="s">
        <v>293</v>
      </c>
      <c r="C107" s="29" t="s">
        <v>300</v>
      </c>
      <c r="D107" s="16" t="s">
        <v>301</v>
      </c>
      <c r="E107" s="15" t="s">
        <v>302</v>
      </c>
      <c r="F107" s="16" t="s">
        <v>303</v>
      </c>
      <c r="G107" s="15">
        <v>154</v>
      </c>
      <c r="H107" s="16" t="s">
        <v>304</v>
      </c>
      <c r="I107" s="19">
        <v>6283956</v>
      </c>
      <c r="J107" s="19">
        <v>4398769</v>
      </c>
      <c r="K107" s="20">
        <v>1885187</v>
      </c>
      <c r="L107" s="31" t="s">
        <v>26</v>
      </c>
      <c r="M107" s="27" t="s">
        <v>26</v>
      </c>
      <c r="N107" s="27" t="s">
        <v>26</v>
      </c>
      <c r="O107" s="27" t="s">
        <v>26</v>
      </c>
      <c r="P107" s="27" t="s">
        <v>26</v>
      </c>
      <c r="Q107" s="30"/>
    </row>
    <row r="108" spans="1:17" ht="103.2" customHeight="1" x14ac:dyDescent="0.3">
      <c r="A108" s="14" t="s">
        <v>292</v>
      </c>
      <c r="B108" s="15" t="s">
        <v>305</v>
      </c>
      <c r="C108" s="29" t="s">
        <v>257</v>
      </c>
      <c r="D108" s="16" t="s">
        <v>306</v>
      </c>
      <c r="E108" s="15" t="s">
        <v>307</v>
      </c>
      <c r="F108" s="16" t="s">
        <v>308</v>
      </c>
      <c r="G108" s="15">
        <v>158</v>
      </c>
      <c r="H108" s="16" t="s">
        <v>309</v>
      </c>
      <c r="I108" s="19">
        <v>21993845</v>
      </c>
      <c r="J108" s="19">
        <v>15395692</v>
      </c>
      <c r="K108" s="20">
        <v>6598153</v>
      </c>
      <c r="L108" s="31" t="s">
        <v>26</v>
      </c>
      <c r="M108" s="27" t="s">
        <v>26</v>
      </c>
      <c r="N108" s="27" t="s">
        <v>26</v>
      </c>
      <c r="O108" s="27" t="s">
        <v>26</v>
      </c>
      <c r="P108" s="27" t="s">
        <v>26</v>
      </c>
      <c r="Q108" s="30"/>
    </row>
    <row r="109" spans="1:17" ht="82.8" x14ac:dyDescent="0.3">
      <c r="A109" s="14" t="s">
        <v>292</v>
      </c>
      <c r="B109" s="15" t="s">
        <v>305</v>
      </c>
      <c r="C109" s="29" t="s">
        <v>257</v>
      </c>
      <c r="D109" s="16" t="s">
        <v>306</v>
      </c>
      <c r="E109" s="15" t="s">
        <v>307</v>
      </c>
      <c r="F109" s="16" t="s">
        <v>308</v>
      </c>
      <c r="G109" s="15">
        <v>159</v>
      </c>
      <c r="H109" s="16" t="s">
        <v>310</v>
      </c>
      <c r="I109" s="19">
        <v>15709890</v>
      </c>
      <c r="J109" s="19">
        <v>10996923</v>
      </c>
      <c r="K109" s="20">
        <v>4712967</v>
      </c>
      <c r="L109" s="31" t="s">
        <v>26</v>
      </c>
      <c r="M109" s="27" t="s">
        <v>26</v>
      </c>
      <c r="N109" s="27" t="s">
        <v>26</v>
      </c>
      <c r="O109" s="27" t="s">
        <v>26</v>
      </c>
      <c r="P109" s="27" t="s">
        <v>26</v>
      </c>
      <c r="Q109" s="30"/>
    </row>
    <row r="110" spans="1:17" ht="82.8" x14ac:dyDescent="0.3">
      <c r="A110" s="14" t="s">
        <v>292</v>
      </c>
      <c r="B110" s="15" t="s">
        <v>305</v>
      </c>
      <c r="C110" s="29" t="s">
        <v>257</v>
      </c>
      <c r="D110" s="17" t="s">
        <v>311</v>
      </c>
      <c r="E110" s="15" t="s">
        <v>312</v>
      </c>
      <c r="F110" s="16" t="s">
        <v>313</v>
      </c>
      <c r="G110" s="15">
        <v>160</v>
      </c>
      <c r="H110" s="16" t="s">
        <v>314</v>
      </c>
      <c r="I110" s="19">
        <v>15709890</v>
      </c>
      <c r="J110" s="19">
        <v>10996923</v>
      </c>
      <c r="K110" s="20">
        <v>4712967</v>
      </c>
      <c r="L110" s="31" t="s">
        <v>26</v>
      </c>
      <c r="M110" s="27" t="s">
        <v>26</v>
      </c>
      <c r="N110" s="27" t="s">
        <v>26</v>
      </c>
      <c r="O110" s="27" t="s">
        <v>26</v>
      </c>
      <c r="P110" s="27" t="s">
        <v>26</v>
      </c>
      <c r="Q110" s="30"/>
    </row>
    <row r="111" spans="1:17" ht="82.8" x14ac:dyDescent="0.3">
      <c r="A111" s="14" t="s">
        <v>292</v>
      </c>
      <c r="B111" s="15" t="s">
        <v>305</v>
      </c>
      <c r="C111" s="29" t="s">
        <v>257</v>
      </c>
      <c r="D111" s="17" t="s">
        <v>311</v>
      </c>
      <c r="E111" s="15" t="s">
        <v>312</v>
      </c>
      <c r="F111" s="16" t="s">
        <v>313</v>
      </c>
      <c r="G111" s="15">
        <v>161</v>
      </c>
      <c r="H111" s="16" t="s">
        <v>315</v>
      </c>
      <c r="I111" s="19">
        <v>15709890</v>
      </c>
      <c r="J111" s="19">
        <v>10996923</v>
      </c>
      <c r="K111" s="20">
        <v>4712967</v>
      </c>
      <c r="L111" s="31" t="s">
        <v>26</v>
      </c>
      <c r="M111" s="27" t="s">
        <v>26</v>
      </c>
      <c r="N111" s="27" t="s">
        <v>26</v>
      </c>
      <c r="O111" s="27" t="s">
        <v>26</v>
      </c>
      <c r="P111" s="27" t="s">
        <v>26</v>
      </c>
      <c r="Q111" s="30"/>
    </row>
    <row r="112" spans="1:17" ht="138" x14ac:dyDescent="0.3">
      <c r="A112" s="14" t="s">
        <v>292</v>
      </c>
      <c r="B112" s="15" t="s">
        <v>305</v>
      </c>
      <c r="C112" s="29" t="s">
        <v>257</v>
      </c>
      <c r="D112" s="17" t="s">
        <v>311</v>
      </c>
      <c r="E112" s="15" t="s">
        <v>316</v>
      </c>
      <c r="F112" s="16" t="s">
        <v>317</v>
      </c>
      <c r="G112" s="15">
        <v>158</v>
      </c>
      <c r="H112" s="16" t="s">
        <v>309</v>
      </c>
      <c r="I112" s="19">
        <v>4712967</v>
      </c>
      <c r="J112" s="19">
        <v>3299077</v>
      </c>
      <c r="K112" s="20">
        <v>1413890</v>
      </c>
      <c r="L112" s="31" t="s">
        <v>26</v>
      </c>
      <c r="M112" s="27" t="s">
        <v>26</v>
      </c>
      <c r="N112" s="27" t="s">
        <v>26</v>
      </c>
      <c r="O112" s="27" t="s">
        <v>26</v>
      </c>
      <c r="P112" s="27" t="s">
        <v>26</v>
      </c>
      <c r="Q112" s="30"/>
    </row>
    <row r="113" spans="1:17" ht="151.80000000000001" x14ac:dyDescent="0.3">
      <c r="A113" s="14" t="s">
        <v>292</v>
      </c>
      <c r="B113" s="15" t="s">
        <v>318</v>
      </c>
      <c r="C113" s="16" t="s">
        <v>294</v>
      </c>
      <c r="D113" s="16" t="s">
        <v>319</v>
      </c>
      <c r="E113" s="15" t="s">
        <v>320</v>
      </c>
      <c r="F113" s="16" t="s">
        <v>321</v>
      </c>
      <c r="G113" s="15">
        <v>162</v>
      </c>
      <c r="H113" s="16" t="s">
        <v>322</v>
      </c>
      <c r="I113" s="19">
        <v>10996923</v>
      </c>
      <c r="J113" s="19">
        <v>7697846</v>
      </c>
      <c r="K113" s="20">
        <v>3299077</v>
      </c>
      <c r="L113" s="31" t="s">
        <v>26</v>
      </c>
      <c r="M113" s="27" t="s">
        <v>26</v>
      </c>
      <c r="N113" s="27" t="s">
        <v>26</v>
      </c>
      <c r="O113" s="27" t="s">
        <v>26</v>
      </c>
      <c r="P113" s="27" t="s">
        <v>26</v>
      </c>
      <c r="Q113" s="30"/>
    </row>
    <row r="114" spans="1:17" ht="151.80000000000001" x14ac:dyDescent="0.3">
      <c r="A114" s="14" t="s">
        <v>292</v>
      </c>
      <c r="B114" s="15" t="s">
        <v>318</v>
      </c>
      <c r="C114" s="16" t="s">
        <v>294</v>
      </c>
      <c r="D114" s="16" t="s">
        <v>319</v>
      </c>
      <c r="E114" s="15" t="s">
        <v>320</v>
      </c>
      <c r="F114" s="16" t="s">
        <v>321</v>
      </c>
      <c r="G114" s="15">
        <v>163</v>
      </c>
      <c r="H114" s="16" t="s">
        <v>321</v>
      </c>
      <c r="I114" s="19">
        <v>31419779</v>
      </c>
      <c r="J114" s="19">
        <v>21993845</v>
      </c>
      <c r="K114" s="20">
        <v>9425934</v>
      </c>
      <c r="L114" s="31" t="s">
        <v>26</v>
      </c>
      <c r="M114" s="27" t="s">
        <v>26</v>
      </c>
      <c r="N114" s="27" t="s">
        <v>26</v>
      </c>
      <c r="O114" s="27" t="s">
        <v>26</v>
      </c>
      <c r="P114" s="27" t="s">
        <v>26</v>
      </c>
      <c r="Q114" s="30"/>
    </row>
    <row r="115" spans="1:17" ht="69" x14ac:dyDescent="0.3">
      <c r="A115" s="14" t="s">
        <v>323</v>
      </c>
      <c r="B115" s="15" t="s">
        <v>229</v>
      </c>
      <c r="C115" s="29" t="s">
        <v>230</v>
      </c>
      <c r="D115" s="16" t="s">
        <v>324</v>
      </c>
      <c r="E115" s="15" t="s">
        <v>325</v>
      </c>
      <c r="F115" s="16" t="s">
        <v>326</v>
      </c>
      <c r="G115" s="15">
        <v>136</v>
      </c>
      <c r="H115" s="16" t="s">
        <v>327</v>
      </c>
      <c r="I115" s="19">
        <v>31419779</v>
      </c>
      <c r="J115" s="19">
        <v>21993845</v>
      </c>
      <c r="K115" s="20">
        <v>9425934</v>
      </c>
      <c r="L115" s="31" t="s">
        <v>26</v>
      </c>
      <c r="M115" s="27" t="s">
        <v>26</v>
      </c>
      <c r="N115" s="27" t="s">
        <v>26</v>
      </c>
      <c r="O115" s="27" t="s">
        <v>26</v>
      </c>
      <c r="P115" s="27" t="s">
        <v>26</v>
      </c>
      <c r="Q115" s="30"/>
    </row>
    <row r="116" spans="1:17" ht="82.8" x14ac:dyDescent="0.3">
      <c r="A116" s="14" t="s">
        <v>323</v>
      </c>
      <c r="B116" s="15" t="s">
        <v>229</v>
      </c>
      <c r="C116" s="29" t="s">
        <v>230</v>
      </c>
      <c r="D116" s="16" t="s">
        <v>324</v>
      </c>
      <c r="E116" s="15" t="s">
        <v>328</v>
      </c>
      <c r="F116" s="16" t="s">
        <v>329</v>
      </c>
      <c r="G116" s="15">
        <v>136</v>
      </c>
      <c r="H116" s="16" t="s">
        <v>327</v>
      </c>
      <c r="I116" s="19">
        <v>28591999</v>
      </c>
      <c r="J116" s="19">
        <v>20014399</v>
      </c>
      <c r="K116" s="20">
        <v>8577600</v>
      </c>
      <c r="L116" s="31" t="s">
        <v>26</v>
      </c>
      <c r="M116" s="27" t="s">
        <v>26</v>
      </c>
      <c r="N116" s="27" t="s">
        <v>26</v>
      </c>
      <c r="O116" s="27" t="s">
        <v>26</v>
      </c>
      <c r="P116" s="27" t="s">
        <v>26</v>
      </c>
      <c r="Q116" s="30"/>
    </row>
    <row r="117" spans="1:17" ht="69" x14ac:dyDescent="0.3">
      <c r="A117" s="14" t="s">
        <v>323</v>
      </c>
      <c r="B117" s="15" t="s">
        <v>283</v>
      </c>
      <c r="C117" s="29" t="s">
        <v>48</v>
      </c>
      <c r="D117" s="16" t="s">
        <v>330</v>
      </c>
      <c r="E117" s="15" t="s">
        <v>331</v>
      </c>
      <c r="F117" s="16" t="s">
        <v>286</v>
      </c>
      <c r="G117" s="15">
        <v>149</v>
      </c>
      <c r="H117" s="16" t="s">
        <v>291</v>
      </c>
      <c r="I117" s="19">
        <v>25135823</v>
      </c>
      <c r="J117" s="19">
        <v>17595076</v>
      </c>
      <c r="K117" s="20">
        <v>7540747</v>
      </c>
      <c r="L117" s="31" t="s">
        <v>26</v>
      </c>
      <c r="M117" s="27" t="s">
        <v>26</v>
      </c>
      <c r="N117" s="27" t="s">
        <v>26</v>
      </c>
      <c r="O117" s="27" t="s">
        <v>26</v>
      </c>
      <c r="P117" s="27" t="s">
        <v>26</v>
      </c>
      <c r="Q117" s="30"/>
    </row>
    <row r="118" spans="1:17" ht="69" x14ac:dyDescent="0.3">
      <c r="A118" s="14" t="s">
        <v>323</v>
      </c>
      <c r="B118" s="15" t="s">
        <v>283</v>
      </c>
      <c r="C118" s="29" t="s">
        <v>48</v>
      </c>
      <c r="D118" s="16" t="s">
        <v>330</v>
      </c>
      <c r="E118" s="15" t="s">
        <v>331</v>
      </c>
      <c r="F118" s="16" t="s">
        <v>286</v>
      </c>
      <c r="G118" s="15">
        <v>150</v>
      </c>
      <c r="H118" s="16" t="s">
        <v>332</v>
      </c>
      <c r="I118" s="19">
        <v>30477186</v>
      </c>
      <c r="J118" s="19">
        <v>21334030</v>
      </c>
      <c r="K118" s="20">
        <v>9143156</v>
      </c>
      <c r="L118" s="31" t="s">
        <v>26</v>
      </c>
      <c r="M118" s="27" t="s">
        <v>26</v>
      </c>
      <c r="N118" s="27" t="s">
        <v>26</v>
      </c>
      <c r="O118" s="27" t="s">
        <v>26</v>
      </c>
      <c r="P118" s="27" t="s">
        <v>26</v>
      </c>
      <c r="Q118" s="30"/>
    </row>
    <row r="119" spans="1:17" ht="96.6" x14ac:dyDescent="0.3">
      <c r="A119" s="14" t="s">
        <v>333</v>
      </c>
      <c r="B119" s="15" t="s">
        <v>229</v>
      </c>
      <c r="C119" s="29" t="s">
        <v>230</v>
      </c>
      <c r="D119" s="17" t="s">
        <v>334</v>
      </c>
      <c r="E119" s="15" t="s">
        <v>335</v>
      </c>
      <c r="F119" s="16" t="s">
        <v>336</v>
      </c>
      <c r="G119" s="15">
        <v>127</v>
      </c>
      <c r="H119" s="16" t="s">
        <v>337</v>
      </c>
      <c r="I119" s="19">
        <v>46662770</v>
      </c>
      <c r="J119" s="19">
        <v>32663939</v>
      </c>
      <c r="K119" s="20">
        <v>13998831</v>
      </c>
      <c r="L119" s="25" t="s">
        <v>25</v>
      </c>
      <c r="M119" s="27" t="s">
        <v>26</v>
      </c>
      <c r="N119" s="27" t="s">
        <v>26</v>
      </c>
      <c r="O119" s="27" t="s">
        <v>25</v>
      </c>
      <c r="P119" s="27" t="s">
        <v>27</v>
      </c>
      <c r="Q119" s="28" t="s">
        <v>77</v>
      </c>
    </row>
    <row r="120" spans="1:17" ht="105.45" customHeight="1" x14ac:dyDescent="0.3">
      <c r="A120" s="14" t="s">
        <v>333</v>
      </c>
      <c r="B120" s="15" t="s">
        <v>240</v>
      </c>
      <c r="C120" s="29" t="s">
        <v>48</v>
      </c>
      <c r="D120" s="17" t="s">
        <v>338</v>
      </c>
      <c r="E120" s="15" t="s">
        <v>339</v>
      </c>
      <c r="F120" s="16" t="s">
        <v>340</v>
      </c>
      <c r="G120" s="15">
        <v>121</v>
      </c>
      <c r="H120" s="16" t="s">
        <v>341</v>
      </c>
      <c r="I120" s="19">
        <v>8749269</v>
      </c>
      <c r="J120" s="19">
        <v>6124488</v>
      </c>
      <c r="K120" s="20">
        <v>2624781</v>
      </c>
      <c r="L120" s="25" t="s">
        <v>25</v>
      </c>
      <c r="M120" s="27" t="s">
        <v>26</v>
      </c>
      <c r="N120" s="27" t="s">
        <v>26</v>
      </c>
      <c r="O120" s="27" t="s">
        <v>25</v>
      </c>
      <c r="P120" s="27" t="s">
        <v>27</v>
      </c>
      <c r="Q120" s="28" t="s">
        <v>342</v>
      </c>
    </row>
    <row r="121" spans="1:17" ht="82.8" x14ac:dyDescent="0.3">
      <c r="A121" s="14" t="s">
        <v>333</v>
      </c>
      <c r="B121" s="15" t="s">
        <v>240</v>
      </c>
      <c r="C121" s="29" t="s">
        <v>48</v>
      </c>
      <c r="D121" s="17" t="s">
        <v>338</v>
      </c>
      <c r="E121" s="15" t="s">
        <v>339</v>
      </c>
      <c r="F121" s="16" t="s">
        <v>340</v>
      </c>
      <c r="G121" s="15">
        <v>122</v>
      </c>
      <c r="H121" s="16" t="s">
        <v>343</v>
      </c>
      <c r="I121" s="19">
        <v>8749269</v>
      </c>
      <c r="J121" s="19">
        <v>6124488</v>
      </c>
      <c r="K121" s="20">
        <v>2624781</v>
      </c>
      <c r="L121" s="25" t="s">
        <v>25</v>
      </c>
      <c r="M121" s="27" t="s">
        <v>26</v>
      </c>
      <c r="N121" s="27" t="s">
        <v>26</v>
      </c>
      <c r="O121" s="27" t="s">
        <v>25</v>
      </c>
      <c r="P121" s="27" t="s">
        <v>27</v>
      </c>
      <c r="Q121" s="28" t="s">
        <v>77</v>
      </c>
    </row>
    <row r="122" spans="1:17" ht="82.8" x14ac:dyDescent="0.3">
      <c r="A122" s="14" t="s">
        <v>333</v>
      </c>
      <c r="B122" s="15" t="s">
        <v>240</v>
      </c>
      <c r="C122" s="29" t="s">
        <v>48</v>
      </c>
      <c r="D122" s="17" t="s">
        <v>338</v>
      </c>
      <c r="E122" s="15" t="s">
        <v>339</v>
      </c>
      <c r="F122" s="16" t="s">
        <v>340</v>
      </c>
      <c r="G122" s="15">
        <v>123</v>
      </c>
      <c r="H122" s="16" t="s">
        <v>344</v>
      </c>
      <c r="I122" s="19">
        <v>8749269</v>
      </c>
      <c r="J122" s="19">
        <v>6124488</v>
      </c>
      <c r="K122" s="20">
        <v>2624781</v>
      </c>
      <c r="L122" s="25" t="s">
        <v>25</v>
      </c>
      <c r="M122" s="27" t="s">
        <v>26</v>
      </c>
      <c r="N122" s="27" t="s">
        <v>26</v>
      </c>
      <c r="O122" s="27" t="s">
        <v>25</v>
      </c>
      <c r="P122" s="27" t="s">
        <v>27</v>
      </c>
      <c r="Q122" s="28" t="s">
        <v>77</v>
      </c>
    </row>
    <row r="123" spans="1:17" ht="82.8" x14ac:dyDescent="0.3">
      <c r="A123" s="14" t="s">
        <v>333</v>
      </c>
      <c r="B123" s="15" t="s">
        <v>240</v>
      </c>
      <c r="C123" s="29" t="s">
        <v>48</v>
      </c>
      <c r="D123" s="17" t="s">
        <v>338</v>
      </c>
      <c r="E123" s="15" t="s">
        <v>339</v>
      </c>
      <c r="F123" s="16" t="s">
        <v>340</v>
      </c>
      <c r="G123" s="15">
        <v>124</v>
      </c>
      <c r="H123" s="16" t="s">
        <v>345</v>
      </c>
      <c r="I123" s="19">
        <v>5832846</v>
      </c>
      <c r="J123" s="19">
        <v>4082992</v>
      </c>
      <c r="K123" s="20">
        <v>1749854</v>
      </c>
      <c r="L123" s="25" t="s">
        <v>25</v>
      </c>
      <c r="M123" s="27" t="s">
        <v>26</v>
      </c>
      <c r="N123" s="27" t="s">
        <v>26</v>
      </c>
      <c r="O123" s="27" t="s">
        <v>25</v>
      </c>
      <c r="P123" s="27" t="s">
        <v>27</v>
      </c>
      <c r="Q123" s="28" t="s">
        <v>77</v>
      </c>
    </row>
    <row r="124" spans="1:17" ht="152.55000000000001" customHeight="1" x14ac:dyDescent="0.3">
      <c r="A124" s="14" t="s">
        <v>333</v>
      </c>
      <c r="B124" s="15" t="s">
        <v>240</v>
      </c>
      <c r="C124" s="16" t="s">
        <v>346</v>
      </c>
      <c r="D124" s="16" t="s">
        <v>347</v>
      </c>
      <c r="E124" s="15" t="s">
        <v>348</v>
      </c>
      <c r="F124" s="16" t="s">
        <v>349</v>
      </c>
      <c r="G124" s="15">
        <v>121</v>
      </c>
      <c r="H124" s="16" t="s">
        <v>341</v>
      </c>
      <c r="I124" s="19">
        <v>8749269</v>
      </c>
      <c r="J124" s="19">
        <v>6124488</v>
      </c>
      <c r="K124" s="20">
        <v>2624781</v>
      </c>
      <c r="L124" s="25" t="s">
        <v>25</v>
      </c>
      <c r="M124" s="27" t="s">
        <v>26</v>
      </c>
      <c r="N124" s="27" t="s">
        <v>26</v>
      </c>
      <c r="O124" s="27" t="s">
        <v>25</v>
      </c>
      <c r="P124" s="27" t="s">
        <v>27</v>
      </c>
      <c r="Q124" s="28" t="s">
        <v>77</v>
      </c>
    </row>
    <row r="125" spans="1:17" ht="82.8" x14ac:dyDescent="0.3">
      <c r="A125" s="14" t="s">
        <v>333</v>
      </c>
      <c r="B125" s="15" t="s">
        <v>240</v>
      </c>
      <c r="C125" s="16" t="s">
        <v>346</v>
      </c>
      <c r="D125" s="16" t="s">
        <v>347</v>
      </c>
      <c r="E125" s="15" t="s">
        <v>348</v>
      </c>
      <c r="F125" s="16" t="s">
        <v>349</v>
      </c>
      <c r="G125" s="15">
        <v>122</v>
      </c>
      <c r="H125" s="16" t="s">
        <v>343</v>
      </c>
      <c r="I125" s="19">
        <v>8749269</v>
      </c>
      <c r="J125" s="19">
        <v>6124488</v>
      </c>
      <c r="K125" s="20">
        <v>2624781</v>
      </c>
      <c r="L125" s="25" t="s">
        <v>25</v>
      </c>
      <c r="M125" s="27" t="s">
        <v>26</v>
      </c>
      <c r="N125" s="27" t="s">
        <v>26</v>
      </c>
      <c r="O125" s="27" t="s">
        <v>25</v>
      </c>
      <c r="P125" s="27" t="s">
        <v>27</v>
      </c>
      <c r="Q125" s="28" t="s">
        <v>77</v>
      </c>
    </row>
    <row r="126" spans="1:17" ht="82.8" x14ac:dyDescent="0.3">
      <c r="A126" s="14" t="s">
        <v>333</v>
      </c>
      <c r="B126" s="15" t="s">
        <v>240</v>
      </c>
      <c r="C126" s="16" t="s">
        <v>346</v>
      </c>
      <c r="D126" s="16" t="s">
        <v>347</v>
      </c>
      <c r="E126" s="15" t="s">
        <v>348</v>
      </c>
      <c r="F126" s="16" t="s">
        <v>349</v>
      </c>
      <c r="G126" s="15">
        <v>123</v>
      </c>
      <c r="H126" s="16" t="s">
        <v>344</v>
      </c>
      <c r="I126" s="19">
        <v>8749269</v>
      </c>
      <c r="J126" s="19">
        <v>6124488</v>
      </c>
      <c r="K126" s="20">
        <v>2624781</v>
      </c>
      <c r="L126" s="25" t="s">
        <v>25</v>
      </c>
      <c r="M126" s="27" t="s">
        <v>26</v>
      </c>
      <c r="N126" s="27" t="s">
        <v>26</v>
      </c>
      <c r="O126" s="27" t="s">
        <v>25</v>
      </c>
      <c r="P126" s="27" t="s">
        <v>27</v>
      </c>
      <c r="Q126" s="28" t="s">
        <v>77</v>
      </c>
    </row>
    <row r="127" spans="1:17" ht="82.8" x14ac:dyDescent="0.3">
      <c r="A127" s="14" t="s">
        <v>333</v>
      </c>
      <c r="B127" s="15" t="s">
        <v>251</v>
      </c>
      <c r="C127" s="16" t="s">
        <v>124</v>
      </c>
      <c r="D127" s="16" t="s">
        <v>350</v>
      </c>
      <c r="E127" s="15" t="s">
        <v>351</v>
      </c>
      <c r="F127" s="16" t="s">
        <v>352</v>
      </c>
      <c r="G127" s="15">
        <v>126</v>
      </c>
      <c r="H127" s="16" t="s">
        <v>353</v>
      </c>
      <c r="I127" s="19">
        <v>50454120</v>
      </c>
      <c r="J127" s="19">
        <v>35317884</v>
      </c>
      <c r="K127" s="20">
        <v>15136236</v>
      </c>
      <c r="L127" s="25" t="s">
        <v>25</v>
      </c>
      <c r="M127" s="27" t="s">
        <v>26</v>
      </c>
      <c r="N127" s="27" t="s">
        <v>26</v>
      </c>
      <c r="O127" s="27" t="s">
        <v>25</v>
      </c>
      <c r="P127" s="27" t="s">
        <v>27</v>
      </c>
      <c r="Q127" s="28" t="s">
        <v>77</v>
      </c>
    </row>
    <row r="128" spans="1:17" ht="82.8" x14ac:dyDescent="0.3">
      <c r="A128" s="14" t="s">
        <v>333</v>
      </c>
      <c r="B128" s="15" t="s">
        <v>251</v>
      </c>
      <c r="C128" s="16" t="s">
        <v>124</v>
      </c>
      <c r="D128" s="16" t="s">
        <v>350</v>
      </c>
      <c r="E128" s="15" t="s">
        <v>351</v>
      </c>
      <c r="F128" s="16" t="s">
        <v>352</v>
      </c>
      <c r="G128" s="15">
        <v>125</v>
      </c>
      <c r="H128" s="16" t="s">
        <v>354</v>
      </c>
      <c r="I128" s="19">
        <v>16623612</v>
      </c>
      <c r="J128" s="19">
        <v>11636528</v>
      </c>
      <c r="K128" s="20">
        <v>4987084</v>
      </c>
      <c r="L128" s="25" t="s">
        <v>25</v>
      </c>
      <c r="M128" s="27" t="s">
        <v>26</v>
      </c>
      <c r="N128" s="27" t="s">
        <v>26</v>
      </c>
      <c r="O128" s="27" t="s">
        <v>25</v>
      </c>
      <c r="P128" s="27" t="s">
        <v>27</v>
      </c>
      <c r="Q128" s="28" t="s">
        <v>77</v>
      </c>
    </row>
    <row r="129" spans="1:17" ht="82.8" x14ac:dyDescent="0.3">
      <c r="A129" s="14" t="s">
        <v>333</v>
      </c>
      <c r="B129" s="15" t="s">
        <v>251</v>
      </c>
      <c r="C129" s="29" t="s">
        <v>300</v>
      </c>
      <c r="D129" s="16" t="s">
        <v>301</v>
      </c>
      <c r="E129" s="15" t="s">
        <v>355</v>
      </c>
      <c r="F129" s="16" t="s">
        <v>337</v>
      </c>
      <c r="G129" s="15">
        <v>127</v>
      </c>
      <c r="H129" s="16" t="s">
        <v>337</v>
      </c>
      <c r="I129" s="19">
        <v>20414962</v>
      </c>
      <c r="J129" s="19">
        <v>14290473</v>
      </c>
      <c r="K129" s="20">
        <v>6124489</v>
      </c>
      <c r="L129" s="25" t="s">
        <v>25</v>
      </c>
      <c r="M129" s="27" t="s">
        <v>26</v>
      </c>
      <c r="N129" s="27" t="s">
        <v>26</v>
      </c>
      <c r="O129" s="27" t="s">
        <v>25</v>
      </c>
      <c r="P129" s="27" t="s">
        <v>27</v>
      </c>
      <c r="Q129" s="28" t="s">
        <v>77</v>
      </c>
    </row>
    <row r="130" spans="1:17" ht="55.2" x14ac:dyDescent="0.3">
      <c r="A130" s="14" t="s">
        <v>333</v>
      </c>
      <c r="B130" s="15" t="s">
        <v>273</v>
      </c>
      <c r="C130" s="29" t="s">
        <v>257</v>
      </c>
      <c r="D130" s="16" t="s">
        <v>356</v>
      </c>
      <c r="E130" s="15" t="s">
        <v>357</v>
      </c>
      <c r="F130" s="16" t="s">
        <v>358</v>
      </c>
      <c r="G130" s="15">
        <v>129</v>
      </c>
      <c r="H130" s="16" t="s">
        <v>359</v>
      </c>
      <c r="I130" s="19">
        <v>29164232</v>
      </c>
      <c r="J130" s="19">
        <v>20414962</v>
      </c>
      <c r="K130" s="20">
        <v>8749270</v>
      </c>
      <c r="L130" s="31" t="s">
        <v>26</v>
      </c>
      <c r="M130" s="27" t="s">
        <v>26</v>
      </c>
      <c r="N130" s="27" t="s">
        <v>26</v>
      </c>
      <c r="O130" s="27" t="s">
        <v>26</v>
      </c>
      <c r="P130" s="27" t="s">
        <v>26</v>
      </c>
      <c r="Q130" s="28"/>
    </row>
    <row r="131" spans="1:17" ht="55.2" x14ac:dyDescent="0.3">
      <c r="A131" s="14" t="s">
        <v>333</v>
      </c>
      <c r="B131" s="15" t="s">
        <v>273</v>
      </c>
      <c r="C131" s="29" t="s">
        <v>257</v>
      </c>
      <c r="D131" s="16" t="s">
        <v>356</v>
      </c>
      <c r="E131" s="15" t="s">
        <v>360</v>
      </c>
      <c r="F131" s="16" t="s">
        <v>361</v>
      </c>
      <c r="G131" s="15">
        <v>130</v>
      </c>
      <c r="H131" s="16" t="s">
        <v>362</v>
      </c>
      <c r="I131" s="19">
        <v>23331385</v>
      </c>
      <c r="J131" s="19">
        <v>16331970</v>
      </c>
      <c r="K131" s="20">
        <v>6999415</v>
      </c>
      <c r="L131" s="25" t="s">
        <v>26</v>
      </c>
      <c r="M131" s="26" t="s">
        <v>26</v>
      </c>
      <c r="N131" s="27" t="s">
        <v>26</v>
      </c>
      <c r="O131" s="27" t="s">
        <v>26</v>
      </c>
      <c r="P131" s="27" t="s">
        <v>26</v>
      </c>
      <c r="Q131" s="28"/>
    </row>
    <row r="132" spans="1:17" ht="55.2" x14ac:dyDescent="0.3">
      <c r="A132" s="14" t="s">
        <v>333</v>
      </c>
      <c r="B132" s="15" t="s">
        <v>273</v>
      </c>
      <c r="C132" s="29" t="s">
        <v>257</v>
      </c>
      <c r="D132" s="16" t="s">
        <v>356</v>
      </c>
      <c r="E132" s="15" t="s">
        <v>363</v>
      </c>
      <c r="F132" s="16" t="s">
        <v>364</v>
      </c>
      <c r="G132" s="15">
        <v>131</v>
      </c>
      <c r="H132" s="16" t="s">
        <v>365</v>
      </c>
      <c r="I132" s="19">
        <v>5832846</v>
      </c>
      <c r="J132" s="19">
        <v>4082992</v>
      </c>
      <c r="K132" s="20">
        <v>1749854</v>
      </c>
      <c r="L132" s="25" t="s">
        <v>26</v>
      </c>
      <c r="M132" s="26" t="s">
        <v>26</v>
      </c>
      <c r="N132" s="27" t="s">
        <v>26</v>
      </c>
      <c r="O132" s="27" t="s">
        <v>26</v>
      </c>
      <c r="P132" s="27" t="s">
        <v>26</v>
      </c>
      <c r="Q132" s="30"/>
    </row>
    <row r="133" spans="1:17" ht="272.55" customHeight="1" x14ac:dyDescent="0.3">
      <c r="A133" s="14" t="s">
        <v>333</v>
      </c>
      <c r="B133" s="15" t="s">
        <v>283</v>
      </c>
      <c r="C133" s="16" t="s">
        <v>366</v>
      </c>
      <c r="D133" s="16" t="s">
        <v>367</v>
      </c>
      <c r="E133" s="15" t="s">
        <v>368</v>
      </c>
      <c r="F133" s="16" t="s">
        <v>369</v>
      </c>
      <c r="G133" s="15">
        <v>127</v>
      </c>
      <c r="H133" s="16" t="s">
        <v>337</v>
      </c>
      <c r="I133" s="19">
        <v>11665693</v>
      </c>
      <c r="J133" s="19">
        <v>8165985</v>
      </c>
      <c r="K133" s="20">
        <v>3499708</v>
      </c>
      <c r="L133" s="25" t="s">
        <v>25</v>
      </c>
      <c r="M133" s="27" t="s">
        <v>26</v>
      </c>
      <c r="N133" s="27" t="s">
        <v>26</v>
      </c>
      <c r="O133" s="27" t="s">
        <v>25</v>
      </c>
      <c r="P133" s="27" t="s">
        <v>27</v>
      </c>
      <c r="Q133" s="28" t="s">
        <v>77</v>
      </c>
    </row>
    <row r="134" spans="1:17" ht="138" x14ac:dyDescent="0.3">
      <c r="A134" s="14" t="s">
        <v>333</v>
      </c>
      <c r="B134" s="15" t="s">
        <v>283</v>
      </c>
      <c r="C134" s="16" t="s">
        <v>366</v>
      </c>
      <c r="D134" s="16" t="s">
        <v>367</v>
      </c>
      <c r="E134" s="15" t="s">
        <v>368</v>
      </c>
      <c r="F134" s="16" t="s">
        <v>369</v>
      </c>
      <c r="G134" s="15">
        <v>165</v>
      </c>
      <c r="H134" s="16" t="s">
        <v>370</v>
      </c>
      <c r="I134" s="19">
        <v>14582116</v>
      </c>
      <c r="J134" s="19">
        <v>10207481</v>
      </c>
      <c r="K134" s="20">
        <v>4374635</v>
      </c>
      <c r="L134" s="25" t="s">
        <v>25</v>
      </c>
      <c r="M134" s="27" t="s">
        <v>26</v>
      </c>
      <c r="N134" s="27" t="s">
        <v>26</v>
      </c>
      <c r="O134" s="27" t="s">
        <v>25</v>
      </c>
      <c r="P134" s="27" t="s">
        <v>27</v>
      </c>
      <c r="Q134" s="28" t="s">
        <v>371</v>
      </c>
    </row>
    <row r="135" spans="1:17" ht="138" x14ac:dyDescent="0.3">
      <c r="A135" s="14" t="s">
        <v>333</v>
      </c>
      <c r="B135" s="15" t="s">
        <v>283</v>
      </c>
      <c r="C135" s="16" t="s">
        <v>366</v>
      </c>
      <c r="D135" s="16" t="s">
        <v>367</v>
      </c>
      <c r="E135" s="15" t="s">
        <v>368</v>
      </c>
      <c r="F135" s="16" t="s">
        <v>369</v>
      </c>
      <c r="G135" s="15">
        <v>166</v>
      </c>
      <c r="H135" s="16" t="s">
        <v>372</v>
      </c>
      <c r="I135" s="19">
        <v>14582119</v>
      </c>
      <c r="J135" s="19">
        <v>10207483</v>
      </c>
      <c r="K135" s="20">
        <v>4374636</v>
      </c>
      <c r="L135" s="25" t="s">
        <v>25</v>
      </c>
      <c r="M135" s="27" t="s">
        <v>26</v>
      </c>
      <c r="N135" s="27" t="s">
        <v>26</v>
      </c>
      <c r="O135" s="27" t="s">
        <v>25</v>
      </c>
      <c r="P135" s="27" t="s">
        <v>27</v>
      </c>
      <c r="Q135" s="28" t="s">
        <v>371</v>
      </c>
    </row>
    <row r="136" spans="1:17" ht="36" customHeight="1" x14ac:dyDescent="0.3">
      <c r="A136" s="14" t="s">
        <v>373</v>
      </c>
      <c r="B136" s="15" t="s">
        <v>374</v>
      </c>
      <c r="C136" s="29" t="s">
        <v>375</v>
      </c>
      <c r="D136" s="16" t="s">
        <v>376</v>
      </c>
      <c r="E136" s="15" t="s">
        <v>377</v>
      </c>
      <c r="F136" s="16" t="s">
        <v>378</v>
      </c>
      <c r="G136" s="15">
        <v>16</v>
      </c>
      <c r="H136" s="16" t="s">
        <v>379</v>
      </c>
      <c r="I136" s="19">
        <v>4957919</v>
      </c>
      <c r="J136" s="19">
        <v>3470543</v>
      </c>
      <c r="K136" s="20">
        <v>1487376</v>
      </c>
      <c r="L136" s="25" t="s">
        <v>25</v>
      </c>
      <c r="M136" s="26" t="s">
        <v>26</v>
      </c>
      <c r="N136" s="27" t="s">
        <v>26</v>
      </c>
      <c r="O136" s="27" t="s">
        <v>25</v>
      </c>
      <c r="P136" s="27" t="s">
        <v>27</v>
      </c>
      <c r="Q136" s="28" t="s">
        <v>62</v>
      </c>
    </row>
    <row r="137" spans="1:17" ht="69" x14ac:dyDescent="0.3">
      <c r="A137" s="14" t="s">
        <v>373</v>
      </c>
      <c r="B137" s="15" t="s">
        <v>374</v>
      </c>
      <c r="C137" s="29" t="s">
        <v>375</v>
      </c>
      <c r="D137" s="16" t="s">
        <v>376</v>
      </c>
      <c r="E137" s="15" t="s">
        <v>377</v>
      </c>
      <c r="F137" s="16" t="s">
        <v>378</v>
      </c>
      <c r="G137" s="15">
        <v>18</v>
      </c>
      <c r="H137" s="16" t="s">
        <v>68</v>
      </c>
      <c r="I137" s="19">
        <v>7193844</v>
      </c>
      <c r="J137" s="19">
        <v>5035691</v>
      </c>
      <c r="K137" s="20">
        <v>2158153</v>
      </c>
      <c r="L137" s="25" t="s">
        <v>26</v>
      </c>
      <c r="M137" s="26" t="s">
        <v>26</v>
      </c>
      <c r="N137" s="27" t="s">
        <v>26</v>
      </c>
      <c r="O137" s="27" t="s">
        <v>26</v>
      </c>
      <c r="P137" s="27" t="s">
        <v>26</v>
      </c>
      <c r="Q137" s="28"/>
    </row>
    <row r="138" spans="1:17" ht="69" x14ac:dyDescent="0.3">
      <c r="A138" s="14" t="s">
        <v>373</v>
      </c>
      <c r="B138" s="15" t="s">
        <v>374</v>
      </c>
      <c r="C138" s="29" t="s">
        <v>375</v>
      </c>
      <c r="D138" s="16" t="s">
        <v>376</v>
      </c>
      <c r="E138" s="15" t="s">
        <v>377</v>
      </c>
      <c r="F138" s="16" t="s">
        <v>378</v>
      </c>
      <c r="G138" s="15">
        <v>21</v>
      </c>
      <c r="H138" s="16" t="s">
        <v>75</v>
      </c>
      <c r="I138" s="19">
        <v>4763491</v>
      </c>
      <c r="J138" s="19">
        <v>3334444</v>
      </c>
      <c r="K138" s="20">
        <v>1429047</v>
      </c>
      <c r="L138" s="25" t="s">
        <v>26</v>
      </c>
      <c r="M138" s="26" t="s">
        <v>26</v>
      </c>
      <c r="N138" s="27" t="s">
        <v>26</v>
      </c>
      <c r="O138" s="27" t="s">
        <v>26</v>
      </c>
      <c r="P138" s="27" t="s">
        <v>26</v>
      </c>
      <c r="Q138" s="28" t="s">
        <v>37</v>
      </c>
    </row>
    <row r="139" spans="1:17" ht="69" x14ac:dyDescent="0.3">
      <c r="A139" s="14" t="s">
        <v>373</v>
      </c>
      <c r="B139" s="15" t="s">
        <v>374</v>
      </c>
      <c r="C139" s="29" t="s">
        <v>375</v>
      </c>
      <c r="D139" s="16" t="s">
        <v>376</v>
      </c>
      <c r="E139" s="15" t="s">
        <v>377</v>
      </c>
      <c r="F139" s="16" t="s">
        <v>378</v>
      </c>
      <c r="G139" s="15">
        <v>24</v>
      </c>
      <c r="H139" s="16" t="s">
        <v>78</v>
      </c>
      <c r="I139" s="19">
        <v>1944282</v>
      </c>
      <c r="J139" s="19">
        <v>1360997</v>
      </c>
      <c r="K139" s="20">
        <v>583285</v>
      </c>
      <c r="L139" s="25" t="s">
        <v>26</v>
      </c>
      <c r="M139" s="26" t="s">
        <v>26</v>
      </c>
      <c r="N139" s="27" t="s">
        <v>26</v>
      </c>
      <c r="O139" s="27" t="s">
        <v>26</v>
      </c>
      <c r="P139" s="27" t="s">
        <v>26</v>
      </c>
      <c r="Q139" s="28"/>
    </row>
    <row r="140" spans="1:17" ht="69" x14ac:dyDescent="0.3">
      <c r="A140" s="14" t="s">
        <v>373</v>
      </c>
      <c r="B140" s="15" t="s">
        <v>374</v>
      </c>
      <c r="C140" s="29" t="s">
        <v>375</v>
      </c>
      <c r="D140" s="16" t="s">
        <v>376</v>
      </c>
      <c r="E140" s="15" t="s">
        <v>377</v>
      </c>
      <c r="F140" s="16" t="s">
        <v>378</v>
      </c>
      <c r="G140" s="15">
        <v>27</v>
      </c>
      <c r="H140" s="16" t="s">
        <v>47</v>
      </c>
      <c r="I140" s="19">
        <v>4802377</v>
      </c>
      <c r="J140" s="19">
        <v>3361664</v>
      </c>
      <c r="K140" s="20">
        <v>1440713</v>
      </c>
      <c r="L140" s="25" t="s">
        <v>26</v>
      </c>
      <c r="M140" s="26" t="s">
        <v>26</v>
      </c>
      <c r="N140" s="27" t="s">
        <v>26</v>
      </c>
      <c r="O140" s="27" t="s">
        <v>26</v>
      </c>
      <c r="P140" s="27" t="s">
        <v>26</v>
      </c>
      <c r="Q140" s="28" t="s">
        <v>37</v>
      </c>
    </row>
    <row r="141" spans="1:17" ht="82.8" x14ac:dyDescent="0.3">
      <c r="A141" s="14" t="s">
        <v>373</v>
      </c>
      <c r="B141" s="15" t="s">
        <v>374</v>
      </c>
      <c r="C141" s="29" t="s">
        <v>375</v>
      </c>
      <c r="D141" s="16" t="s">
        <v>376</v>
      </c>
      <c r="E141" s="15" t="s">
        <v>377</v>
      </c>
      <c r="F141" s="16" t="s">
        <v>378</v>
      </c>
      <c r="G141" s="15">
        <v>42</v>
      </c>
      <c r="H141" s="16" t="s">
        <v>380</v>
      </c>
      <c r="I141" s="19">
        <v>15943113</v>
      </c>
      <c r="J141" s="19">
        <v>11160179</v>
      </c>
      <c r="K141" s="20">
        <v>4782934</v>
      </c>
      <c r="L141" s="25" t="s">
        <v>25</v>
      </c>
      <c r="M141" s="26" t="s">
        <v>26</v>
      </c>
      <c r="N141" s="27" t="s">
        <v>26</v>
      </c>
      <c r="O141" s="27" t="s">
        <v>25</v>
      </c>
      <c r="P141" s="27" t="s">
        <v>27</v>
      </c>
      <c r="Q141" s="28" t="s">
        <v>381</v>
      </c>
    </row>
    <row r="142" spans="1:17" ht="96.6" x14ac:dyDescent="0.3">
      <c r="A142" s="14" t="s">
        <v>373</v>
      </c>
      <c r="B142" s="15"/>
      <c r="C142" s="29" t="s">
        <v>375</v>
      </c>
      <c r="D142" s="16" t="s">
        <v>376</v>
      </c>
      <c r="E142" s="15" t="s">
        <v>377</v>
      </c>
      <c r="F142" s="16" t="s">
        <v>378</v>
      </c>
      <c r="G142" s="15">
        <v>45</v>
      </c>
      <c r="H142" s="16" t="s">
        <v>91</v>
      </c>
      <c r="I142" s="19">
        <v>15554257</v>
      </c>
      <c r="J142" s="19">
        <v>10887980</v>
      </c>
      <c r="K142" s="20">
        <v>4666277</v>
      </c>
      <c r="L142" s="31" t="s">
        <v>25</v>
      </c>
      <c r="M142" s="27" t="s">
        <v>26</v>
      </c>
      <c r="N142" s="27" t="s">
        <v>26</v>
      </c>
      <c r="O142" s="27" t="s">
        <v>25</v>
      </c>
      <c r="P142" s="27" t="s">
        <v>27</v>
      </c>
      <c r="Q142" s="28" t="s">
        <v>92</v>
      </c>
    </row>
    <row r="143" spans="1:17" ht="138" x14ac:dyDescent="0.3">
      <c r="A143" s="14" t="s">
        <v>373</v>
      </c>
      <c r="B143" s="15" t="s">
        <v>374</v>
      </c>
      <c r="C143" s="29" t="s">
        <v>375</v>
      </c>
      <c r="D143" s="16" t="s">
        <v>376</v>
      </c>
      <c r="E143" s="15" t="s">
        <v>377</v>
      </c>
      <c r="F143" s="16" t="s">
        <v>378</v>
      </c>
      <c r="G143" s="15">
        <v>82</v>
      </c>
      <c r="H143" s="16" t="s">
        <v>382</v>
      </c>
      <c r="I143" s="19">
        <v>2041496</v>
      </c>
      <c r="J143" s="19">
        <v>1429047</v>
      </c>
      <c r="K143" s="20">
        <v>612449</v>
      </c>
      <c r="L143" s="31" t="s">
        <v>25</v>
      </c>
      <c r="M143" s="27" t="s">
        <v>94</v>
      </c>
      <c r="N143" s="27" t="s">
        <v>27</v>
      </c>
      <c r="O143" s="27" t="s">
        <v>25</v>
      </c>
      <c r="P143" s="27" t="s">
        <v>27</v>
      </c>
      <c r="Q143" s="35" t="s">
        <v>192</v>
      </c>
    </row>
    <row r="144" spans="1:17" ht="69" x14ac:dyDescent="0.3">
      <c r="A144" s="14" t="s">
        <v>373</v>
      </c>
      <c r="B144" s="15" t="s">
        <v>374</v>
      </c>
      <c r="C144" s="29" t="s">
        <v>375</v>
      </c>
      <c r="D144" s="16" t="s">
        <v>376</v>
      </c>
      <c r="E144" s="15" t="s">
        <v>377</v>
      </c>
      <c r="F144" s="16" t="s">
        <v>378</v>
      </c>
      <c r="G144" s="15">
        <v>83</v>
      </c>
      <c r="H144" s="16" t="s">
        <v>200</v>
      </c>
      <c r="I144" s="19">
        <v>972141</v>
      </c>
      <c r="J144" s="19">
        <v>680499</v>
      </c>
      <c r="K144" s="20">
        <v>291642</v>
      </c>
      <c r="L144" s="31" t="s">
        <v>94</v>
      </c>
      <c r="M144" s="27" t="s">
        <v>26</v>
      </c>
      <c r="N144" s="27" t="s">
        <v>26</v>
      </c>
      <c r="O144" s="27" t="s">
        <v>94</v>
      </c>
      <c r="P144" s="27" t="s">
        <v>27</v>
      </c>
      <c r="Q144" s="30"/>
    </row>
    <row r="145" spans="1:17" ht="82.8" x14ac:dyDescent="0.3">
      <c r="A145" s="14" t="s">
        <v>373</v>
      </c>
      <c r="B145" s="15" t="s">
        <v>374</v>
      </c>
      <c r="C145" s="29" t="s">
        <v>375</v>
      </c>
      <c r="D145" s="16" t="s">
        <v>376</v>
      </c>
      <c r="E145" s="15" t="s">
        <v>377</v>
      </c>
      <c r="F145" s="16" t="s">
        <v>378</v>
      </c>
      <c r="G145" s="15">
        <v>84</v>
      </c>
      <c r="H145" s="16" t="s">
        <v>383</v>
      </c>
      <c r="I145" s="19">
        <v>972141</v>
      </c>
      <c r="J145" s="19">
        <v>680499</v>
      </c>
      <c r="K145" s="20">
        <v>291642</v>
      </c>
      <c r="L145" s="31" t="s">
        <v>25</v>
      </c>
      <c r="M145" s="27" t="s">
        <v>26</v>
      </c>
      <c r="N145" s="27" t="s">
        <v>26</v>
      </c>
      <c r="O145" s="27" t="s">
        <v>94</v>
      </c>
      <c r="P145" s="27" t="s">
        <v>27</v>
      </c>
      <c r="Q145" s="35" t="s">
        <v>196</v>
      </c>
    </row>
    <row r="146" spans="1:17" ht="82.8" x14ac:dyDescent="0.3">
      <c r="A146" s="14" t="s">
        <v>373</v>
      </c>
      <c r="B146" s="15" t="s">
        <v>374</v>
      </c>
      <c r="C146" s="29" t="s">
        <v>375</v>
      </c>
      <c r="D146" s="16" t="s">
        <v>376</v>
      </c>
      <c r="E146" s="15" t="s">
        <v>377</v>
      </c>
      <c r="F146" s="16" t="s">
        <v>378</v>
      </c>
      <c r="G146" s="15">
        <v>121</v>
      </c>
      <c r="H146" s="16" t="s">
        <v>341</v>
      </c>
      <c r="I146" s="19">
        <v>680499</v>
      </c>
      <c r="J146" s="19">
        <v>476349</v>
      </c>
      <c r="K146" s="20">
        <v>204150</v>
      </c>
      <c r="L146" s="25" t="s">
        <v>25</v>
      </c>
      <c r="M146" s="27" t="s">
        <v>26</v>
      </c>
      <c r="N146" s="27" t="s">
        <v>26</v>
      </c>
      <c r="O146" s="27" t="s">
        <v>25</v>
      </c>
      <c r="P146" s="27" t="s">
        <v>27</v>
      </c>
      <c r="Q146" s="28" t="s">
        <v>342</v>
      </c>
    </row>
    <row r="147" spans="1:17" ht="82.8" x14ac:dyDescent="0.3">
      <c r="A147" s="14" t="s">
        <v>373</v>
      </c>
      <c r="B147" s="15" t="s">
        <v>374</v>
      </c>
      <c r="C147" s="29" t="s">
        <v>375</v>
      </c>
      <c r="D147" s="16" t="s">
        <v>376</v>
      </c>
      <c r="E147" s="15" t="s">
        <v>377</v>
      </c>
      <c r="F147" s="16" t="s">
        <v>378</v>
      </c>
      <c r="G147" s="15">
        <v>122</v>
      </c>
      <c r="H147" s="16" t="s">
        <v>343</v>
      </c>
      <c r="I147" s="19">
        <v>20706604</v>
      </c>
      <c r="J147" s="19">
        <v>14494623</v>
      </c>
      <c r="K147" s="20">
        <v>6211981</v>
      </c>
      <c r="L147" s="25" t="s">
        <v>25</v>
      </c>
      <c r="M147" s="27" t="s">
        <v>26</v>
      </c>
      <c r="N147" s="27" t="s">
        <v>26</v>
      </c>
      <c r="O147" s="27" t="s">
        <v>25</v>
      </c>
      <c r="P147" s="27" t="s">
        <v>27</v>
      </c>
      <c r="Q147" s="28" t="s">
        <v>77</v>
      </c>
    </row>
    <row r="148" spans="1:17" ht="82.8" x14ac:dyDescent="0.3">
      <c r="A148" s="14" t="s">
        <v>373</v>
      </c>
      <c r="B148" s="15" t="s">
        <v>374</v>
      </c>
      <c r="C148" s="29" t="s">
        <v>375</v>
      </c>
      <c r="D148" s="16" t="s">
        <v>376</v>
      </c>
      <c r="E148" s="15" t="s">
        <v>377</v>
      </c>
      <c r="F148" s="16" t="s">
        <v>378</v>
      </c>
      <c r="G148" s="15">
        <v>126</v>
      </c>
      <c r="H148" s="16" t="s">
        <v>353</v>
      </c>
      <c r="I148" s="19">
        <v>2041496</v>
      </c>
      <c r="J148" s="19">
        <v>1429047</v>
      </c>
      <c r="K148" s="20">
        <v>612449</v>
      </c>
      <c r="L148" s="25" t="s">
        <v>25</v>
      </c>
      <c r="M148" s="27" t="s">
        <v>26</v>
      </c>
      <c r="N148" s="27" t="s">
        <v>26</v>
      </c>
      <c r="O148" s="27" t="s">
        <v>25</v>
      </c>
      <c r="P148" s="27" t="s">
        <v>27</v>
      </c>
      <c r="Q148" s="28" t="s">
        <v>77</v>
      </c>
    </row>
    <row r="149" spans="1:17" ht="69" x14ac:dyDescent="0.3">
      <c r="A149" s="14" t="s">
        <v>373</v>
      </c>
      <c r="B149" s="15" t="s">
        <v>374</v>
      </c>
      <c r="C149" s="29" t="s">
        <v>375</v>
      </c>
      <c r="D149" s="16" t="s">
        <v>376</v>
      </c>
      <c r="E149" s="15" t="s">
        <v>377</v>
      </c>
      <c r="F149" s="16" t="s">
        <v>378</v>
      </c>
      <c r="G149" s="15">
        <v>138</v>
      </c>
      <c r="H149" s="16" t="s">
        <v>239</v>
      </c>
      <c r="I149" s="19">
        <v>6610559</v>
      </c>
      <c r="J149" s="19">
        <v>4627391</v>
      </c>
      <c r="K149" s="20">
        <v>1983168</v>
      </c>
      <c r="L149" s="31" t="s">
        <v>26</v>
      </c>
      <c r="M149" s="27" t="s">
        <v>26</v>
      </c>
      <c r="N149" s="27" t="s">
        <v>26</v>
      </c>
      <c r="O149" s="27" t="s">
        <v>26</v>
      </c>
      <c r="P149" s="27" t="s">
        <v>26</v>
      </c>
      <c r="Q149" s="30"/>
    </row>
    <row r="150" spans="1:17" ht="82.8" x14ac:dyDescent="0.3">
      <c r="A150" s="14" t="s">
        <v>373</v>
      </c>
      <c r="B150" s="15" t="s">
        <v>374</v>
      </c>
      <c r="C150" s="29" t="s">
        <v>375</v>
      </c>
      <c r="D150" s="16" t="s">
        <v>376</v>
      </c>
      <c r="E150" s="15" t="s">
        <v>377</v>
      </c>
      <c r="F150" s="16" t="s">
        <v>378</v>
      </c>
      <c r="G150" s="15">
        <v>165</v>
      </c>
      <c r="H150" s="16" t="s">
        <v>370</v>
      </c>
      <c r="I150" s="19">
        <v>4919034</v>
      </c>
      <c r="J150" s="19">
        <v>3443324</v>
      </c>
      <c r="K150" s="20">
        <v>1475710</v>
      </c>
      <c r="L150" s="25" t="s">
        <v>25</v>
      </c>
      <c r="M150" s="27" t="s">
        <v>26</v>
      </c>
      <c r="N150" s="27" t="s">
        <v>26</v>
      </c>
      <c r="O150" s="27" t="s">
        <v>25</v>
      </c>
      <c r="P150" s="27" t="s">
        <v>27</v>
      </c>
      <c r="Q150" s="28" t="s">
        <v>371</v>
      </c>
    </row>
    <row r="151" spans="1:17" ht="82.8" x14ac:dyDescent="0.3">
      <c r="A151" s="14" t="s">
        <v>373</v>
      </c>
      <c r="B151" s="15" t="s">
        <v>374</v>
      </c>
      <c r="C151" s="29" t="s">
        <v>375</v>
      </c>
      <c r="D151" s="16" t="s">
        <v>376</v>
      </c>
      <c r="E151" s="15" t="s">
        <v>377</v>
      </c>
      <c r="F151" s="16" t="s">
        <v>378</v>
      </c>
      <c r="G151" s="15">
        <v>166</v>
      </c>
      <c r="H151" s="16" t="s">
        <v>372</v>
      </c>
      <c r="I151" s="19">
        <v>7388272</v>
      </c>
      <c r="J151" s="19">
        <v>5171790</v>
      </c>
      <c r="K151" s="20">
        <v>2216482</v>
      </c>
      <c r="L151" s="25" t="s">
        <v>25</v>
      </c>
      <c r="M151" s="27" t="s">
        <v>26</v>
      </c>
      <c r="N151" s="27" t="s">
        <v>26</v>
      </c>
      <c r="O151" s="27" t="s">
        <v>25</v>
      </c>
      <c r="P151" s="27" t="s">
        <v>27</v>
      </c>
      <c r="Q151" s="28" t="s">
        <v>371</v>
      </c>
    </row>
    <row r="152" spans="1:17" ht="82.8" x14ac:dyDescent="0.3">
      <c r="A152" s="14" t="s">
        <v>373</v>
      </c>
      <c r="B152" s="15" t="s">
        <v>374</v>
      </c>
      <c r="C152" s="29" t="s">
        <v>375</v>
      </c>
      <c r="D152" s="16" t="s">
        <v>376</v>
      </c>
      <c r="E152" s="15" t="s">
        <v>377</v>
      </c>
      <c r="F152" s="16" t="s">
        <v>378</v>
      </c>
      <c r="G152" s="15">
        <v>167</v>
      </c>
      <c r="H152" s="16" t="s">
        <v>384</v>
      </c>
      <c r="I152" s="19">
        <v>3888564</v>
      </c>
      <c r="J152" s="19">
        <v>2721995</v>
      </c>
      <c r="K152" s="20">
        <v>1166569</v>
      </c>
      <c r="L152" s="25" t="s">
        <v>25</v>
      </c>
      <c r="M152" s="27" t="s">
        <v>26</v>
      </c>
      <c r="N152" s="27" t="s">
        <v>26</v>
      </c>
      <c r="O152" s="27" t="s">
        <v>25</v>
      </c>
      <c r="P152" s="27" t="s">
        <v>27</v>
      </c>
      <c r="Q152" s="28" t="s">
        <v>371</v>
      </c>
    </row>
    <row r="153" spans="1:17" ht="69" x14ac:dyDescent="0.3">
      <c r="A153" s="14" t="s">
        <v>373</v>
      </c>
      <c r="B153" s="15" t="s">
        <v>374</v>
      </c>
      <c r="C153" s="29" t="s">
        <v>375</v>
      </c>
      <c r="D153" s="16" t="s">
        <v>376</v>
      </c>
      <c r="E153" s="15" t="s">
        <v>377</v>
      </c>
      <c r="F153" s="16" t="s">
        <v>378</v>
      </c>
      <c r="G153" s="15">
        <v>168</v>
      </c>
      <c r="H153" s="16" t="s">
        <v>385</v>
      </c>
      <c r="I153" s="19">
        <v>28580947</v>
      </c>
      <c r="J153" s="19">
        <v>20006663</v>
      </c>
      <c r="K153" s="20">
        <v>8574284</v>
      </c>
      <c r="L153" s="25" t="s">
        <v>94</v>
      </c>
      <c r="M153" s="27" t="s">
        <v>26</v>
      </c>
      <c r="N153" s="27" t="s">
        <v>26</v>
      </c>
      <c r="O153" s="27" t="s">
        <v>94</v>
      </c>
      <c r="P153" s="27" t="s">
        <v>27</v>
      </c>
      <c r="Q153" s="36"/>
    </row>
    <row r="154" spans="1:17" ht="69" x14ac:dyDescent="0.3">
      <c r="A154" s="14" t="s">
        <v>373</v>
      </c>
      <c r="B154" s="15" t="s">
        <v>374</v>
      </c>
      <c r="C154" s="29" t="s">
        <v>375</v>
      </c>
      <c r="D154" s="16" t="s">
        <v>376</v>
      </c>
      <c r="E154" s="15" t="s">
        <v>377</v>
      </c>
      <c r="F154" s="16" t="s">
        <v>378</v>
      </c>
      <c r="G154" s="15">
        <v>169</v>
      </c>
      <c r="H154" s="16" t="s">
        <v>386</v>
      </c>
      <c r="I154" s="19">
        <v>1555426</v>
      </c>
      <c r="J154" s="19">
        <v>1088795</v>
      </c>
      <c r="K154" s="20">
        <v>466631</v>
      </c>
      <c r="L154" s="31" t="s">
        <v>26</v>
      </c>
      <c r="M154" s="27" t="s">
        <v>26</v>
      </c>
      <c r="N154" s="27" t="s">
        <v>26</v>
      </c>
      <c r="O154" s="27" t="s">
        <v>26</v>
      </c>
      <c r="P154" s="27" t="s">
        <v>26</v>
      </c>
      <c r="Q154" s="28"/>
    </row>
    <row r="155" spans="1:17" ht="124.2" x14ac:dyDescent="0.3">
      <c r="A155" s="14" t="s">
        <v>373</v>
      </c>
      <c r="B155" s="15" t="s">
        <v>374</v>
      </c>
      <c r="C155" s="29" t="s">
        <v>375</v>
      </c>
      <c r="D155" s="16" t="s">
        <v>376</v>
      </c>
      <c r="E155" s="15" t="s">
        <v>387</v>
      </c>
      <c r="F155" s="16" t="s">
        <v>388</v>
      </c>
      <c r="G155" s="15">
        <v>170</v>
      </c>
      <c r="H155" s="16" t="s">
        <v>55</v>
      </c>
      <c r="I155" s="19">
        <v>583285</v>
      </c>
      <c r="J155" s="19">
        <v>408300</v>
      </c>
      <c r="K155" s="20">
        <v>174985</v>
      </c>
      <c r="L155" s="31" t="s">
        <v>26</v>
      </c>
      <c r="M155" s="27" t="s">
        <v>26</v>
      </c>
      <c r="N155" s="27" t="s">
        <v>26</v>
      </c>
      <c r="O155" s="27" t="s">
        <v>26</v>
      </c>
      <c r="P155" s="27" t="s">
        <v>26</v>
      </c>
      <c r="Q155" s="30"/>
    </row>
    <row r="156" spans="1:17" ht="36" customHeight="1" x14ac:dyDescent="0.3">
      <c r="A156" s="14" t="s">
        <v>373</v>
      </c>
      <c r="B156" s="15" t="s">
        <v>389</v>
      </c>
      <c r="C156" s="29" t="s">
        <v>390</v>
      </c>
      <c r="D156" s="16" t="s">
        <v>391</v>
      </c>
      <c r="E156" s="15" t="s">
        <v>392</v>
      </c>
      <c r="F156" s="16" t="s">
        <v>393</v>
      </c>
      <c r="G156" s="15">
        <v>16</v>
      </c>
      <c r="H156" s="16" t="s">
        <v>379</v>
      </c>
      <c r="I156" s="19">
        <v>1069355</v>
      </c>
      <c r="J156" s="19">
        <v>748549</v>
      </c>
      <c r="K156" s="20">
        <v>320806</v>
      </c>
      <c r="L156" s="25" t="s">
        <v>25</v>
      </c>
      <c r="M156" s="26" t="s">
        <v>26</v>
      </c>
      <c r="N156" s="27" t="s">
        <v>26</v>
      </c>
      <c r="O156" s="27" t="s">
        <v>25</v>
      </c>
      <c r="P156" s="27" t="s">
        <v>27</v>
      </c>
      <c r="Q156" s="28" t="s">
        <v>62</v>
      </c>
    </row>
    <row r="157" spans="1:17" ht="82.8" x14ac:dyDescent="0.3">
      <c r="A157" s="14" t="s">
        <v>373</v>
      </c>
      <c r="B157" s="15" t="s">
        <v>389</v>
      </c>
      <c r="C157" s="29" t="s">
        <v>390</v>
      </c>
      <c r="D157" s="16" t="s">
        <v>391</v>
      </c>
      <c r="E157" s="15" t="s">
        <v>392</v>
      </c>
      <c r="F157" s="16" t="s">
        <v>393</v>
      </c>
      <c r="G157" s="15">
        <v>18</v>
      </c>
      <c r="H157" s="16" t="s">
        <v>68</v>
      </c>
      <c r="I157" s="19">
        <v>1652640</v>
      </c>
      <c r="J157" s="19">
        <v>1156848</v>
      </c>
      <c r="K157" s="20">
        <v>495792</v>
      </c>
      <c r="L157" s="25" t="s">
        <v>26</v>
      </c>
      <c r="M157" s="26" t="s">
        <v>26</v>
      </c>
      <c r="N157" s="27" t="s">
        <v>26</v>
      </c>
      <c r="O157" s="27" t="s">
        <v>26</v>
      </c>
      <c r="P157" s="27" t="s">
        <v>26</v>
      </c>
      <c r="Q157" s="28"/>
    </row>
    <row r="158" spans="1:17" ht="82.8" x14ac:dyDescent="0.3">
      <c r="A158" s="14" t="s">
        <v>373</v>
      </c>
      <c r="B158" s="15" t="s">
        <v>389</v>
      </c>
      <c r="C158" s="29" t="s">
        <v>390</v>
      </c>
      <c r="D158" s="16" t="s">
        <v>391</v>
      </c>
      <c r="E158" s="15" t="s">
        <v>392</v>
      </c>
      <c r="F158" s="16" t="s">
        <v>393</v>
      </c>
      <c r="G158" s="15">
        <v>27</v>
      </c>
      <c r="H158" s="16" t="s">
        <v>47</v>
      </c>
      <c r="I158" s="19">
        <v>1944282</v>
      </c>
      <c r="J158" s="19">
        <v>1360997</v>
      </c>
      <c r="K158" s="20">
        <v>583285</v>
      </c>
      <c r="L158" s="25" t="s">
        <v>26</v>
      </c>
      <c r="M158" s="26" t="s">
        <v>26</v>
      </c>
      <c r="N158" s="27" t="s">
        <v>26</v>
      </c>
      <c r="O158" s="27" t="s">
        <v>26</v>
      </c>
      <c r="P158" s="27" t="s">
        <v>26</v>
      </c>
      <c r="Q158" s="28" t="s">
        <v>37</v>
      </c>
    </row>
    <row r="159" spans="1:17" ht="82.8" x14ac:dyDescent="0.3">
      <c r="A159" s="14" t="s">
        <v>373</v>
      </c>
      <c r="B159" s="15" t="s">
        <v>389</v>
      </c>
      <c r="C159" s="29" t="s">
        <v>390</v>
      </c>
      <c r="D159" s="16" t="s">
        <v>391</v>
      </c>
      <c r="E159" s="15" t="s">
        <v>392</v>
      </c>
      <c r="F159" s="16" t="s">
        <v>393</v>
      </c>
      <c r="G159" s="15">
        <v>109</v>
      </c>
      <c r="H159" s="16" t="s">
        <v>227</v>
      </c>
      <c r="I159" s="19">
        <v>6999416</v>
      </c>
      <c r="J159" s="19">
        <v>4899591</v>
      </c>
      <c r="K159" s="20">
        <v>2099825</v>
      </c>
      <c r="L159" s="25" t="s">
        <v>94</v>
      </c>
      <c r="M159" s="26" t="s">
        <v>94</v>
      </c>
      <c r="N159" s="27" t="s">
        <v>27</v>
      </c>
      <c r="O159" s="27" t="s">
        <v>94</v>
      </c>
      <c r="P159" s="27" t="s">
        <v>27</v>
      </c>
      <c r="Q159" s="35"/>
    </row>
    <row r="160" spans="1:17" ht="82.8" x14ac:dyDescent="0.3">
      <c r="A160" s="14" t="s">
        <v>373</v>
      </c>
      <c r="B160" s="15" t="s">
        <v>389</v>
      </c>
      <c r="C160" s="29" t="s">
        <v>390</v>
      </c>
      <c r="D160" s="16" t="s">
        <v>391</v>
      </c>
      <c r="E160" s="15" t="s">
        <v>392</v>
      </c>
      <c r="F160" s="16" t="s">
        <v>393</v>
      </c>
      <c r="G160" s="15">
        <v>127</v>
      </c>
      <c r="H160" s="16" t="s">
        <v>337</v>
      </c>
      <c r="I160" s="19">
        <v>3985778</v>
      </c>
      <c r="J160" s="19">
        <v>2790045</v>
      </c>
      <c r="K160" s="20">
        <v>1195733</v>
      </c>
      <c r="L160" s="25" t="s">
        <v>25</v>
      </c>
      <c r="M160" s="27" t="s">
        <v>26</v>
      </c>
      <c r="N160" s="27" t="s">
        <v>26</v>
      </c>
      <c r="O160" s="27" t="s">
        <v>25</v>
      </c>
      <c r="P160" s="27" t="s">
        <v>27</v>
      </c>
      <c r="Q160" s="28" t="s">
        <v>77</v>
      </c>
    </row>
    <row r="161" spans="1:17" ht="82.8" x14ac:dyDescent="0.3">
      <c r="A161" s="14" t="s">
        <v>373</v>
      </c>
      <c r="B161" s="15" t="s">
        <v>389</v>
      </c>
      <c r="C161" s="29" t="s">
        <v>390</v>
      </c>
      <c r="D161" s="16" t="s">
        <v>391</v>
      </c>
      <c r="E161" s="15" t="s">
        <v>392</v>
      </c>
      <c r="F161" s="16" t="s">
        <v>393</v>
      </c>
      <c r="G161" s="15">
        <v>138</v>
      </c>
      <c r="H161" s="16" t="s">
        <v>239</v>
      </c>
      <c r="I161" s="19">
        <v>1944282</v>
      </c>
      <c r="J161" s="19">
        <v>1360997</v>
      </c>
      <c r="K161" s="20">
        <v>583285</v>
      </c>
      <c r="L161" s="31" t="s">
        <v>26</v>
      </c>
      <c r="M161" s="27" t="s">
        <v>26</v>
      </c>
      <c r="N161" s="27" t="s">
        <v>26</v>
      </c>
      <c r="O161" s="27" t="s">
        <v>26</v>
      </c>
      <c r="P161" s="27" t="s">
        <v>26</v>
      </c>
      <c r="Q161" s="30"/>
    </row>
    <row r="162" spans="1:17" ht="82.8" x14ac:dyDescent="0.3">
      <c r="A162" s="14" t="s">
        <v>373</v>
      </c>
      <c r="B162" s="15" t="s">
        <v>389</v>
      </c>
      <c r="C162" s="29" t="s">
        <v>390</v>
      </c>
      <c r="D162" s="16" t="s">
        <v>391</v>
      </c>
      <c r="E162" s="15" t="s">
        <v>392</v>
      </c>
      <c r="F162" s="16" t="s">
        <v>393</v>
      </c>
      <c r="G162" s="15">
        <v>165</v>
      </c>
      <c r="H162" s="16" t="s">
        <v>370</v>
      </c>
      <c r="I162" s="19">
        <v>12054549</v>
      </c>
      <c r="J162" s="19">
        <v>8438184</v>
      </c>
      <c r="K162" s="20">
        <v>3616365</v>
      </c>
      <c r="L162" s="25" t="s">
        <v>25</v>
      </c>
      <c r="M162" s="27" t="s">
        <v>26</v>
      </c>
      <c r="N162" s="27" t="s">
        <v>26</v>
      </c>
      <c r="O162" s="27" t="s">
        <v>25</v>
      </c>
      <c r="P162" s="27" t="s">
        <v>27</v>
      </c>
      <c r="Q162" s="28" t="s">
        <v>371</v>
      </c>
    </row>
    <row r="163" spans="1:17" ht="82.8" x14ac:dyDescent="0.3">
      <c r="A163" s="14" t="s">
        <v>373</v>
      </c>
      <c r="B163" s="15" t="s">
        <v>389</v>
      </c>
      <c r="C163" s="29" t="s">
        <v>390</v>
      </c>
      <c r="D163" s="16" t="s">
        <v>391</v>
      </c>
      <c r="E163" s="15" t="s">
        <v>392</v>
      </c>
      <c r="F163" s="16" t="s">
        <v>393</v>
      </c>
      <c r="G163" s="15">
        <v>166</v>
      </c>
      <c r="H163" s="16" t="s">
        <v>372</v>
      </c>
      <c r="I163" s="19">
        <v>12054549</v>
      </c>
      <c r="J163" s="19">
        <v>8438184</v>
      </c>
      <c r="K163" s="20">
        <v>3616365</v>
      </c>
      <c r="L163" s="25" t="s">
        <v>25</v>
      </c>
      <c r="M163" s="27" t="s">
        <v>26</v>
      </c>
      <c r="N163" s="27" t="s">
        <v>26</v>
      </c>
      <c r="O163" s="27" t="s">
        <v>25</v>
      </c>
      <c r="P163" s="27" t="s">
        <v>27</v>
      </c>
      <c r="Q163" s="28" t="s">
        <v>371</v>
      </c>
    </row>
    <row r="164" spans="1:17" ht="82.8" x14ac:dyDescent="0.3">
      <c r="A164" s="14" t="s">
        <v>373</v>
      </c>
      <c r="B164" s="15" t="s">
        <v>389</v>
      </c>
      <c r="C164" s="29" t="s">
        <v>390</v>
      </c>
      <c r="D164" s="16" t="s">
        <v>391</v>
      </c>
      <c r="E164" s="15" t="s">
        <v>392</v>
      </c>
      <c r="F164" s="16" t="s">
        <v>393</v>
      </c>
      <c r="G164" s="15">
        <v>167</v>
      </c>
      <c r="H164" s="16" t="s">
        <v>384</v>
      </c>
      <c r="I164" s="19">
        <v>5055133</v>
      </c>
      <c r="J164" s="19">
        <v>3538593</v>
      </c>
      <c r="K164" s="20">
        <v>1516540</v>
      </c>
      <c r="L164" s="25" t="s">
        <v>25</v>
      </c>
      <c r="M164" s="27" t="s">
        <v>26</v>
      </c>
      <c r="N164" s="27" t="s">
        <v>26</v>
      </c>
      <c r="O164" s="27" t="s">
        <v>25</v>
      </c>
      <c r="P164" s="27" t="s">
        <v>27</v>
      </c>
      <c r="Q164" s="28" t="s">
        <v>371</v>
      </c>
    </row>
    <row r="165" spans="1:17" ht="82.8" x14ac:dyDescent="0.3">
      <c r="A165" s="14" t="s">
        <v>373</v>
      </c>
      <c r="B165" s="15" t="s">
        <v>389</v>
      </c>
      <c r="C165" s="29" t="s">
        <v>390</v>
      </c>
      <c r="D165" s="16" t="s">
        <v>391</v>
      </c>
      <c r="E165" s="15" t="s">
        <v>392</v>
      </c>
      <c r="F165" s="16" t="s">
        <v>393</v>
      </c>
      <c r="G165" s="15">
        <v>168</v>
      </c>
      <c r="H165" s="16" t="s">
        <v>385</v>
      </c>
      <c r="I165" s="19">
        <v>9974167</v>
      </c>
      <c r="J165" s="19">
        <v>6981917</v>
      </c>
      <c r="K165" s="20">
        <v>2992250</v>
      </c>
      <c r="L165" s="25" t="s">
        <v>94</v>
      </c>
      <c r="M165" s="27" t="s">
        <v>26</v>
      </c>
      <c r="N165" s="27" t="s">
        <v>26</v>
      </c>
      <c r="O165" s="27" t="s">
        <v>94</v>
      </c>
      <c r="P165" s="27" t="s">
        <v>27</v>
      </c>
      <c r="Q165" s="36"/>
    </row>
    <row r="166" spans="1:17" ht="82.8" x14ac:dyDescent="0.3">
      <c r="A166" s="14" t="s">
        <v>373</v>
      </c>
      <c r="B166" s="15" t="s">
        <v>389</v>
      </c>
      <c r="C166" s="29" t="s">
        <v>390</v>
      </c>
      <c r="D166" s="16" t="s">
        <v>391</v>
      </c>
      <c r="E166" s="15" t="s">
        <v>392</v>
      </c>
      <c r="F166" s="16" t="s">
        <v>393</v>
      </c>
      <c r="G166" s="15">
        <v>169</v>
      </c>
      <c r="H166" s="16" t="s">
        <v>386</v>
      </c>
      <c r="I166" s="19">
        <v>1458212</v>
      </c>
      <c r="J166" s="19">
        <v>1020745</v>
      </c>
      <c r="K166" s="20">
        <v>437467</v>
      </c>
      <c r="L166" s="31" t="s">
        <v>26</v>
      </c>
      <c r="M166" s="27" t="s">
        <v>26</v>
      </c>
      <c r="N166" s="27" t="s">
        <v>26</v>
      </c>
      <c r="O166" s="27" t="s">
        <v>26</v>
      </c>
      <c r="P166" s="27" t="s">
        <v>26</v>
      </c>
      <c r="Q166" s="28"/>
    </row>
    <row r="167" spans="1:17" ht="162" customHeight="1" x14ac:dyDescent="0.3">
      <c r="A167" s="14" t="s">
        <v>373</v>
      </c>
      <c r="B167" s="15" t="s">
        <v>389</v>
      </c>
      <c r="C167" s="29" t="s">
        <v>390</v>
      </c>
      <c r="D167" s="16" t="s">
        <v>391</v>
      </c>
      <c r="E167" s="15" t="s">
        <v>394</v>
      </c>
      <c r="F167" s="16" t="s">
        <v>388</v>
      </c>
      <c r="G167" s="15">
        <v>170</v>
      </c>
      <c r="H167" s="16" t="s">
        <v>55</v>
      </c>
      <c r="I167" s="19">
        <v>136100</v>
      </c>
      <c r="J167" s="19">
        <v>95270</v>
      </c>
      <c r="K167" s="20">
        <v>40830</v>
      </c>
      <c r="L167" s="31" t="s">
        <v>26</v>
      </c>
      <c r="M167" s="27" t="s">
        <v>26</v>
      </c>
      <c r="N167" s="27" t="s">
        <v>26</v>
      </c>
      <c r="O167" s="27" t="s">
        <v>26</v>
      </c>
      <c r="P167" s="27" t="s">
        <v>26</v>
      </c>
      <c r="Q167" s="30"/>
    </row>
    <row r="168" spans="1:17" ht="151.80000000000001" x14ac:dyDescent="0.3">
      <c r="A168" s="14" t="s">
        <v>395</v>
      </c>
      <c r="B168" s="15" t="s">
        <v>396</v>
      </c>
      <c r="C168" s="29" t="s">
        <v>397</v>
      </c>
      <c r="D168" s="16" t="s">
        <v>398</v>
      </c>
      <c r="E168" s="15" t="s">
        <v>399</v>
      </c>
      <c r="F168" s="16" t="s">
        <v>400</v>
      </c>
      <c r="G168" s="15">
        <v>179</v>
      </c>
      <c r="H168" s="16" t="s">
        <v>400</v>
      </c>
      <c r="I168" s="19">
        <v>8814751</v>
      </c>
      <c r="J168" s="19">
        <v>6170326</v>
      </c>
      <c r="K168" s="20">
        <v>2644425</v>
      </c>
      <c r="L168" s="31" t="s">
        <v>26</v>
      </c>
      <c r="M168" s="27" t="s">
        <v>26</v>
      </c>
      <c r="N168" s="27" t="s">
        <v>26</v>
      </c>
      <c r="O168" s="27" t="s">
        <v>26</v>
      </c>
      <c r="P168" s="27" t="s">
        <v>26</v>
      </c>
      <c r="Q168" s="30"/>
    </row>
    <row r="169" spans="1:17" ht="151.80000000000001" x14ac:dyDescent="0.3">
      <c r="A169" s="14" t="s">
        <v>395</v>
      </c>
      <c r="B169" s="15" t="s">
        <v>396</v>
      </c>
      <c r="C169" s="29" t="s">
        <v>397</v>
      </c>
      <c r="D169" s="16" t="s">
        <v>398</v>
      </c>
      <c r="E169" s="15" t="s">
        <v>401</v>
      </c>
      <c r="F169" s="16" t="s">
        <v>402</v>
      </c>
      <c r="G169" s="15">
        <v>180</v>
      </c>
      <c r="H169" s="16" t="s">
        <v>403</v>
      </c>
      <c r="I169" s="19">
        <v>52888503</v>
      </c>
      <c r="J169" s="19">
        <v>37021952</v>
      </c>
      <c r="K169" s="20">
        <v>15866551</v>
      </c>
      <c r="L169" s="31" t="s">
        <v>26</v>
      </c>
      <c r="M169" s="27" t="s">
        <v>26</v>
      </c>
      <c r="N169" s="27" t="s">
        <v>26</v>
      </c>
      <c r="O169" s="27" t="s">
        <v>26</v>
      </c>
      <c r="P169" s="27" t="s">
        <v>26</v>
      </c>
      <c r="Q169" s="30"/>
    </row>
    <row r="170" spans="1:17" ht="151.80000000000001" x14ac:dyDescent="0.3">
      <c r="A170" s="14" t="s">
        <v>395</v>
      </c>
      <c r="B170" s="15" t="s">
        <v>396</v>
      </c>
      <c r="C170" s="29" t="s">
        <v>397</v>
      </c>
      <c r="D170" s="16" t="s">
        <v>398</v>
      </c>
      <c r="E170" s="15" t="s">
        <v>404</v>
      </c>
      <c r="F170" s="29" t="s">
        <v>405</v>
      </c>
      <c r="G170" s="15">
        <v>181</v>
      </c>
      <c r="H170" s="16" t="s">
        <v>406</v>
      </c>
      <c r="I170" s="19">
        <v>9696226</v>
      </c>
      <c r="J170" s="19">
        <v>6787358</v>
      </c>
      <c r="K170" s="20">
        <v>2908868</v>
      </c>
      <c r="L170" s="31" t="s">
        <v>26</v>
      </c>
      <c r="M170" s="27" t="s">
        <v>26</v>
      </c>
      <c r="N170" s="27" t="s">
        <v>26</v>
      </c>
      <c r="O170" s="27" t="s">
        <v>26</v>
      </c>
      <c r="P170" s="27" t="s">
        <v>26</v>
      </c>
      <c r="Q170" s="30"/>
    </row>
    <row r="171" spans="1:17" ht="151.80000000000001" x14ac:dyDescent="0.3">
      <c r="A171" s="14" t="s">
        <v>395</v>
      </c>
      <c r="B171" s="15" t="s">
        <v>396</v>
      </c>
      <c r="C171" s="29" t="s">
        <v>397</v>
      </c>
      <c r="D171" s="16" t="s">
        <v>398</v>
      </c>
      <c r="E171" s="15" t="s">
        <v>407</v>
      </c>
      <c r="F171" s="16" t="s">
        <v>388</v>
      </c>
      <c r="G171" s="15">
        <v>182</v>
      </c>
      <c r="H171" s="16" t="s">
        <v>408</v>
      </c>
      <c r="I171" s="19">
        <v>16748025</v>
      </c>
      <c r="J171" s="19">
        <v>11723617</v>
      </c>
      <c r="K171" s="20">
        <v>5024408</v>
      </c>
      <c r="L171" s="31" t="s">
        <v>26</v>
      </c>
      <c r="M171" s="27" t="s">
        <v>26</v>
      </c>
      <c r="N171" s="27" t="s">
        <v>26</v>
      </c>
      <c r="O171" s="27" t="s">
        <v>26</v>
      </c>
      <c r="P171" s="27" t="s">
        <v>26</v>
      </c>
      <c r="Q171" s="30"/>
    </row>
    <row r="172" spans="1:17" ht="151.80000000000001" x14ac:dyDescent="0.3">
      <c r="A172" s="14" t="s">
        <v>409</v>
      </c>
      <c r="B172" s="15" t="s">
        <v>396</v>
      </c>
      <c r="C172" s="29" t="s">
        <v>397</v>
      </c>
      <c r="D172" s="16" t="s">
        <v>398</v>
      </c>
      <c r="E172" s="15" t="s">
        <v>410</v>
      </c>
      <c r="F172" s="16" t="s">
        <v>400</v>
      </c>
      <c r="G172" s="15">
        <v>179</v>
      </c>
      <c r="H172" s="16" t="s">
        <v>400</v>
      </c>
      <c r="I172" s="19">
        <v>2618315</v>
      </c>
      <c r="J172" s="19">
        <v>1832821</v>
      </c>
      <c r="K172" s="20">
        <v>785494</v>
      </c>
      <c r="L172" s="31" t="s">
        <v>26</v>
      </c>
      <c r="M172" s="27" t="s">
        <v>26</v>
      </c>
      <c r="N172" s="27" t="s">
        <v>26</v>
      </c>
      <c r="O172" s="27" t="s">
        <v>26</v>
      </c>
      <c r="P172" s="27" t="s">
        <v>26</v>
      </c>
      <c r="Q172" s="30"/>
    </row>
    <row r="173" spans="1:17" ht="151.80000000000001" x14ac:dyDescent="0.3">
      <c r="A173" s="14" t="s">
        <v>409</v>
      </c>
      <c r="B173" s="15" t="s">
        <v>396</v>
      </c>
      <c r="C173" s="29" t="s">
        <v>397</v>
      </c>
      <c r="D173" s="16" t="s">
        <v>398</v>
      </c>
      <c r="E173" s="15" t="s">
        <v>411</v>
      </c>
      <c r="F173" s="29" t="s">
        <v>402</v>
      </c>
      <c r="G173" s="15">
        <v>180</v>
      </c>
      <c r="H173" s="16" t="s">
        <v>403</v>
      </c>
      <c r="I173" s="19">
        <v>10473260</v>
      </c>
      <c r="J173" s="19">
        <v>7331282</v>
      </c>
      <c r="K173" s="20">
        <v>3141978</v>
      </c>
      <c r="L173" s="31" t="s">
        <v>26</v>
      </c>
      <c r="M173" s="27" t="s">
        <v>26</v>
      </c>
      <c r="N173" s="27" t="s">
        <v>26</v>
      </c>
      <c r="O173" s="27" t="s">
        <v>26</v>
      </c>
      <c r="P173" s="27" t="s">
        <v>26</v>
      </c>
      <c r="Q173" s="30"/>
    </row>
    <row r="174" spans="1:17" ht="151.80000000000001" x14ac:dyDescent="0.3">
      <c r="A174" s="14" t="s">
        <v>409</v>
      </c>
      <c r="B174" s="15" t="s">
        <v>396</v>
      </c>
      <c r="C174" s="29" t="s">
        <v>397</v>
      </c>
      <c r="D174" s="16" t="s">
        <v>398</v>
      </c>
      <c r="E174" s="15" t="s">
        <v>412</v>
      </c>
      <c r="F174" s="16" t="s">
        <v>405</v>
      </c>
      <c r="G174" s="15">
        <v>181</v>
      </c>
      <c r="H174" s="16" t="s">
        <v>406</v>
      </c>
      <c r="I174" s="19">
        <v>5236630</v>
      </c>
      <c r="J174" s="19">
        <v>3665641</v>
      </c>
      <c r="K174" s="20">
        <v>1570989</v>
      </c>
      <c r="L174" s="31" t="s">
        <v>26</v>
      </c>
      <c r="M174" s="27" t="s">
        <v>26</v>
      </c>
      <c r="N174" s="27" t="s">
        <v>26</v>
      </c>
      <c r="O174" s="27" t="s">
        <v>26</v>
      </c>
      <c r="P174" s="27" t="s">
        <v>26</v>
      </c>
      <c r="Q174" s="30"/>
    </row>
    <row r="175" spans="1:17" ht="151.80000000000001" x14ac:dyDescent="0.3">
      <c r="A175" s="14" t="s">
        <v>409</v>
      </c>
      <c r="B175" s="15" t="s">
        <v>396</v>
      </c>
      <c r="C175" s="29" t="s">
        <v>397</v>
      </c>
      <c r="D175" s="16" t="s">
        <v>398</v>
      </c>
      <c r="E175" s="15" t="s">
        <v>413</v>
      </c>
      <c r="F175" s="16" t="s">
        <v>388</v>
      </c>
      <c r="G175" s="15">
        <v>182</v>
      </c>
      <c r="H175" s="16" t="s">
        <v>408</v>
      </c>
      <c r="I175" s="19">
        <v>6022124</v>
      </c>
      <c r="J175" s="19">
        <v>4215487</v>
      </c>
      <c r="K175" s="20">
        <v>1806637</v>
      </c>
      <c r="L175" s="31" t="s">
        <v>26</v>
      </c>
      <c r="M175" s="27" t="s">
        <v>26</v>
      </c>
      <c r="N175" s="27" t="s">
        <v>26</v>
      </c>
      <c r="O175" s="27" t="s">
        <v>26</v>
      </c>
      <c r="P175" s="27" t="s">
        <v>26</v>
      </c>
      <c r="Q175" s="30"/>
    </row>
    <row r="176" spans="1:17" ht="152.4" thickBot="1" x14ac:dyDescent="0.35">
      <c r="A176" s="14" t="s">
        <v>409</v>
      </c>
      <c r="B176" s="15" t="s">
        <v>396</v>
      </c>
      <c r="C176" s="29" t="s">
        <v>397</v>
      </c>
      <c r="D176" s="16" t="s">
        <v>398</v>
      </c>
      <c r="E176" s="15" t="s">
        <v>414</v>
      </c>
      <c r="F176" s="16" t="s">
        <v>415</v>
      </c>
      <c r="G176" s="15">
        <v>182</v>
      </c>
      <c r="H176" s="16" t="s">
        <v>408</v>
      </c>
      <c r="I176" s="19">
        <v>1832820</v>
      </c>
      <c r="J176" s="19">
        <v>1282973</v>
      </c>
      <c r="K176" s="20">
        <v>549847</v>
      </c>
      <c r="L176" s="37" t="s">
        <v>26</v>
      </c>
      <c r="M176" s="38" t="s">
        <v>26</v>
      </c>
      <c r="N176" s="38" t="s">
        <v>26</v>
      </c>
      <c r="O176" s="38" t="s">
        <v>26</v>
      </c>
      <c r="P176" s="38" t="s">
        <v>26</v>
      </c>
      <c r="Q176" s="39"/>
    </row>
    <row r="177" spans="1:17" ht="25.2" customHeight="1" x14ac:dyDescent="0.3">
      <c r="A177" s="40" t="s">
        <v>416</v>
      </c>
      <c r="B177" s="40"/>
      <c r="C177" s="41"/>
      <c r="D177" s="41"/>
      <c r="E177" s="40"/>
      <c r="F177" s="41"/>
      <c r="G177" s="40"/>
      <c r="H177" s="41"/>
      <c r="I177" s="42">
        <f>SUM(I6:I176)</f>
        <v>3173078863</v>
      </c>
      <c r="J177" s="42">
        <f>SUM(J6:J176)</f>
        <v>2221155204</v>
      </c>
      <c r="K177" s="42">
        <f>SUM(K6:K176)</f>
        <v>951923659</v>
      </c>
    </row>
    <row r="178" spans="1:17" ht="25.2" customHeight="1" x14ac:dyDescent="0.3">
      <c r="A178" s="40" t="s">
        <v>417</v>
      </c>
      <c r="B178" s="40"/>
      <c r="C178" s="41"/>
      <c r="D178" s="41"/>
      <c r="E178" s="40"/>
      <c r="F178" s="41"/>
      <c r="G178" s="40"/>
      <c r="H178" s="41"/>
      <c r="I178" s="42">
        <f>SUM(I119:I171)+SUM(I6:I81)</f>
        <v>2518500130</v>
      </c>
      <c r="J178" s="42">
        <f>SUM(J119:J171)+SUM(J6:J81)</f>
        <v>1762950091</v>
      </c>
      <c r="K178" s="42">
        <f>SUM(K119:K171)+SUM(K6:K81)</f>
        <v>755550039</v>
      </c>
    </row>
    <row r="179" spans="1:17" ht="25.2" customHeight="1" x14ac:dyDescent="0.3">
      <c r="A179" s="40" t="s">
        <v>418</v>
      </c>
      <c r="B179" s="40"/>
      <c r="C179" s="41"/>
      <c r="D179" s="41"/>
      <c r="E179" s="40"/>
      <c r="F179" s="41"/>
      <c r="G179" s="40"/>
      <c r="H179" s="41"/>
      <c r="I179" s="42">
        <f>SUM(I172:I176)+SUM(I82:I118)</f>
        <v>654578733</v>
      </c>
      <c r="J179" s="42">
        <f>SUM(J172:J176)+SUM(J82:J118)</f>
        <v>458205113</v>
      </c>
      <c r="K179" s="42">
        <f>SUM(K172:K176)+SUM(K82:K118)</f>
        <v>196373620</v>
      </c>
    </row>
    <row r="180" spans="1:17" x14ac:dyDescent="0.3">
      <c r="A180" s="43"/>
      <c r="B180" s="43"/>
      <c r="C180" s="44"/>
      <c r="D180" s="45"/>
      <c r="E180" s="43"/>
      <c r="F180" s="45"/>
      <c r="G180" s="43"/>
      <c r="H180" s="45"/>
    </row>
    <row r="181" spans="1:17" s="4" customFormat="1" x14ac:dyDescent="0.3">
      <c r="A181" s="43"/>
      <c r="B181" s="43"/>
      <c r="C181" s="44"/>
      <c r="D181" s="45"/>
      <c r="E181" s="43"/>
      <c r="F181" s="45"/>
      <c r="G181" s="43"/>
      <c r="H181" s="45"/>
      <c r="L181" s="1"/>
      <c r="M181" s="1"/>
      <c r="N181" s="1"/>
      <c r="O181" s="1"/>
      <c r="P181" s="1"/>
      <c r="Q181" s="1"/>
    </row>
    <row r="182" spans="1:17" s="4" customFormat="1" x14ac:dyDescent="0.3">
      <c r="A182" s="43"/>
      <c r="B182" s="43"/>
      <c r="C182" s="44"/>
      <c r="D182" s="45"/>
      <c r="E182" s="43"/>
      <c r="F182" s="45"/>
      <c r="G182" s="43"/>
      <c r="H182" s="45"/>
      <c r="J182" s="46"/>
      <c r="L182" s="1"/>
      <c r="M182" s="1"/>
      <c r="N182" s="1"/>
      <c r="O182" s="1"/>
      <c r="P182" s="1"/>
      <c r="Q182" s="1"/>
    </row>
    <row r="183" spans="1:17" s="4" customFormat="1" x14ac:dyDescent="0.3">
      <c r="A183" s="43"/>
      <c r="B183" s="43"/>
      <c r="C183" s="44"/>
      <c r="D183" s="45"/>
      <c r="E183" s="43"/>
      <c r="F183" s="45"/>
      <c r="G183" s="43"/>
      <c r="H183" s="45"/>
      <c r="J183" s="46"/>
      <c r="L183" s="1"/>
      <c r="M183" s="1"/>
      <c r="N183" s="1"/>
      <c r="O183" s="1"/>
      <c r="P183" s="1"/>
      <c r="Q183" s="1"/>
    </row>
    <row r="184" spans="1:17" s="4" customFormat="1" x14ac:dyDescent="0.3">
      <c r="A184" s="43"/>
      <c r="B184" s="43"/>
      <c r="C184" s="44"/>
      <c r="D184" s="45"/>
      <c r="E184" s="43"/>
      <c r="F184" s="45"/>
      <c r="G184" s="43"/>
      <c r="H184" s="45"/>
      <c r="J184" s="46"/>
      <c r="L184" s="1"/>
      <c r="M184" s="1"/>
      <c r="N184" s="1"/>
      <c r="O184" s="1"/>
      <c r="P184" s="1"/>
      <c r="Q184" s="1"/>
    </row>
    <row r="185" spans="1:17" s="4" customFormat="1" x14ac:dyDescent="0.3">
      <c r="A185" s="43"/>
      <c r="B185" s="43"/>
      <c r="C185" s="44"/>
      <c r="D185" s="45"/>
      <c r="E185" s="43"/>
      <c r="F185" s="45"/>
      <c r="G185" s="43"/>
      <c r="H185" s="45"/>
      <c r="L185" s="1"/>
      <c r="M185" s="1"/>
      <c r="N185" s="1"/>
      <c r="O185" s="1"/>
      <c r="P185" s="1"/>
      <c r="Q185" s="1"/>
    </row>
    <row r="186" spans="1:17" s="4" customFormat="1" x14ac:dyDescent="0.3">
      <c r="A186" s="43"/>
      <c r="B186" s="43"/>
      <c r="C186" s="44"/>
      <c r="D186" s="45"/>
      <c r="E186" s="43"/>
      <c r="F186" s="45"/>
      <c r="G186" s="43"/>
      <c r="H186" s="45"/>
      <c r="L186" s="1"/>
      <c r="M186" s="1"/>
      <c r="N186" s="1"/>
      <c r="O186" s="1"/>
      <c r="P186" s="1"/>
      <c r="Q186" s="1"/>
    </row>
    <row r="187" spans="1:17" s="4" customFormat="1" x14ac:dyDescent="0.3">
      <c r="A187" s="43"/>
      <c r="B187" s="43"/>
      <c r="C187" s="44"/>
      <c r="D187" s="45"/>
      <c r="E187" s="43"/>
      <c r="F187" s="45"/>
      <c r="G187" s="43"/>
      <c r="H187" s="45"/>
      <c r="L187" s="1"/>
      <c r="M187" s="1"/>
      <c r="N187" s="1"/>
      <c r="O187" s="1"/>
      <c r="P187" s="1"/>
      <c r="Q187" s="1"/>
    </row>
    <row r="188" spans="1:17" s="4" customFormat="1" x14ac:dyDescent="0.3">
      <c r="A188" s="43"/>
      <c r="B188" s="43"/>
      <c r="C188" s="44"/>
      <c r="D188" s="45"/>
      <c r="E188" s="43"/>
      <c r="F188" s="45"/>
      <c r="G188" s="43"/>
      <c r="H188" s="45"/>
      <c r="L188" s="1"/>
      <c r="M188" s="1"/>
      <c r="N188" s="1"/>
      <c r="O188" s="1"/>
      <c r="P188" s="1"/>
      <c r="Q188" s="1"/>
    </row>
    <row r="189" spans="1:17" s="4" customFormat="1" x14ac:dyDescent="0.3">
      <c r="A189" s="43"/>
      <c r="B189" s="43"/>
      <c r="C189" s="44"/>
      <c r="D189" s="45"/>
      <c r="E189" s="43"/>
      <c r="F189" s="45"/>
      <c r="G189" s="43"/>
      <c r="H189" s="45"/>
      <c r="L189" s="1"/>
      <c r="M189" s="1"/>
      <c r="N189" s="1"/>
      <c r="O189" s="1"/>
      <c r="P189" s="1"/>
      <c r="Q189" s="1"/>
    </row>
    <row r="190" spans="1:17" s="4" customFormat="1" x14ac:dyDescent="0.3">
      <c r="A190" s="43"/>
      <c r="B190" s="43"/>
      <c r="C190" s="44"/>
      <c r="D190" s="45"/>
      <c r="E190" s="43"/>
      <c r="F190" s="45"/>
      <c r="G190" s="43"/>
      <c r="H190" s="45"/>
      <c r="L190" s="1"/>
      <c r="M190" s="1"/>
      <c r="N190" s="1"/>
      <c r="O190" s="1"/>
      <c r="P190" s="1"/>
      <c r="Q190" s="1"/>
    </row>
    <row r="191" spans="1:17" s="4" customFormat="1" x14ac:dyDescent="0.3">
      <c r="A191" s="43"/>
      <c r="B191" s="43"/>
      <c r="C191" s="44"/>
      <c r="D191" s="45"/>
      <c r="E191" s="43"/>
      <c r="F191" s="45"/>
      <c r="G191" s="43"/>
      <c r="H191" s="45"/>
      <c r="L191" s="1"/>
      <c r="M191" s="1"/>
      <c r="N191" s="1"/>
      <c r="O191" s="1"/>
      <c r="P191" s="1"/>
      <c r="Q191" s="1"/>
    </row>
    <row r="192" spans="1:17" s="4" customFormat="1" x14ac:dyDescent="0.3">
      <c r="A192" s="43"/>
      <c r="B192" s="43"/>
      <c r="C192" s="44"/>
      <c r="D192" s="45"/>
      <c r="E192" s="43"/>
      <c r="F192" s="45"/>
      <c r="G192" s="43"/>
      <c r="H192" s="45"/>
      <c r="L192" s="1"/>
      <c r="M192" s="1"/>
      <c r="N192" s="1"/>
      <c r="O192" s="1"/>
      <c r="P192" s="1"/>
      <c r="Q192" s="1"/>
    </row>
    <row r="193" spans="1:17" s="4" customFormat="1" x14ac:dyDescent="0.3">
      <c r="A193" s="43"/>
      <c r="B193" s="43"/>
      <c r="C193" s="44"/>
      <c r="D193" s="45"/>
      <c r="E193" s="43"/>
      <c r="F193" s="45"/>
      <c r="G193" s="43"/>
      <c r="H193" s="45"/>
      <c r="L193" s="1"/>
      <c r="M193" s="1"/>
      <c r="N193" s="1"/>
      <c r="O193" s="1"/>
      <c r="P193" s="1"/>
      <c r="Q193" s="1"/>
    </row>
    <row r="194" spans="1:17" s="4" customFormat="1" x14ac:dyDescent="0.3">
      <c r="A194" s="43"/>
      <c r="B194" s="43"/>
      <c r="C194" s="44"/>
      <c r="D194" s="45"/>
      <c r="E194" s="43"/>
      <c r="F194" s="45"/>
      <c r="G194" s="43"/>
      <c r="H194" s="45"/>
      <c r="L194" s="1"/>
      <c r="M194" s="1"/>
      <c r="N194" s="1"/>
      <c r="O194" s="1"/>
      <c r="P194" s="1"/>
      <c r="Q194" s="1"/>
    </row>
    <row r="195" spans="1:17" s="4" customFormat="1" x14ac:dyDescent="0.3">
      <c r="A195" s="43"/>
      <c r="B195" s="43"/>
      <c r="C195" s="44"/>
      <c r="D195" s="45"/>
      <c r="E195" s="43"/>
      <c r="F195" s="45"/>
      <c r="G195" s="43"/>
      <c r="H195" s="45"/>
      <c r="L195" s="1"/>
      <c r="M195" s="1"/>
      <c r="N195" s="1"/>
      <c r="O195" s="1"/>
      <c r="P195" s="1"/>
      <c r="Q195" s="1"/>
    </row>
    <row r="196" spans="1:17" s="4" customFormat="1" x14ac:dyDescent="0.3">
      <c r="A196" s="43"/>
      <c r="B196" s="43"/>
      <c r="C196" s="44"/>
      <c r="D196" s="45"/>
      <c r="E196" s="43"/>
      <c r="F196" s="45"/>
      <c r="G196" s="43"/>
      <c r="H196" s="45"/>
      <c r="L196" s="1"/>
      <c r="M196" s="1"/>
      <c r="N196" s="1"/>
      <c r="O196" s="1"/>
      <c r="P196" s="1"/>
      <c r="Q196" s="1"/>
    </row>
    <row r="197" spans="1:17" s="4" customFormat="1" x14ac:dyDescent="0.3">
      <c r="A197" s="43"/>
      <c r="B197" s="43"/>
      <c r="C197" s="44"/>
      <c r="D197" s="45"/>
      <c r="E197" s="43"/>
      <c r="F197" s="45"/>
      <c r="G197" s="43"/>
      <c r="H197" s="45"/>
      <c r="L197" s="1"/>
      <c r="M197" s="1"/>
      <c r="N197" s="1"/>
      <c r="O197" s="1"/>
      <c r="P197" s="1"/>
      <c r="Q197" s="1"/>
    </row>
    <row r="198" spans="1:17" s="4" customFormat="1" x14ac:dyDescent="0.3">
      <c r="A198" s="43"/>
      <c r="B198" s="43"/>
      <c r="C198" s="44"/>
      <c r="D198" s="45"/>
      <c r="E198" s="43"/>
      <c r="F198" s="45"/>
      <c r="G198" s="43"/>
      <c r="H198" s="45"/>
      <c r="L198" s="1"/>
      <c r="M198" s="1"/>
      <c r="N198" s="1"/>
      <c r="O198" s="1"/>
      <c r="P198" s="1"/>
      <c r="Q198" s="1"/>
    </row>
    <row r="199" spans="1:17" s="4" customFormat="1" x14ac:dyDescent="0.3">
      <c r="A199" s="43"/>
      <c r="B199" s="43"/>
      <c r="C199" s="44"/>
      <c r="D199" s="45"/>
      <c r="E199" s="43"/>
      <c r="F199" s="45"/>
      <c r="G199" s="43"/>
      <c r="H199" s="45"/>
      <c r="L199" s="1"/>
      <c r="M199" s="1"/>
      <c r="N199" s="1"/>
      <c r="O199" s="1"/>
      <c r="P199" s="1"/>
      <c r="Q199" s="1"/>
    </row>
    <row r="200" spans="1:17" s="4" customFormat="1" x14ac:dyDescent="0.3">
      <c r="A200" s="43"/>
      <c r="B200" s="43"/>
      <c r="C200" s="44"/>
      <c r="D200" s="45"/>
      <c r="E200" s="43"/>
      <c r="F200" s="45"/>
      <c r="G200" s="43"/>
      <c r="H200" s="45"/>
      <c r="L200" s="1"/>
      <c r="M200" s="1"/>
      <c r="N200" s="1"/>
      <c r="O200" s="1"/>
      <c r="P200" s="1"/>
      <c r="Q200" s="1"/>
    </row>
    <row r="201" spans="1:17" s="4" customFormat="1" x14ac:dyDescent="0.3">
      <c r="A201" s="43"/>
      <c r="B201" s="43"/>
      <c r="C201" s="44"/>
      <c r="D201" s="45"/>
      <c r="E201" s="43"/>
      <c r="F201" s="45"/>
      <c r="G201" s="43"/>
      <c r="H201" s="45"/>
      <c r="L201" s="1"/>
      <c r="M201" s="1"/>
      <c r="N201" s="1"/>
      <c r="O201" s="1"/>
      <c r="P201" s="1"/>
      <c r="Q201" s="1"/>
    </row>
    <row r="202" spans="1:17" s="4" customFormat="1" x14ac:dyDescent="0.3">
      <c r="A202" s="43"/>
      <c r="B202" s="43"/>
      <c r="C202" s="44"/>
      <c r="D202" s="45"/>
      <c r="E202" s="43"/>
      <c r="F202" s="45"/>
      <c r="G202" s="43"/>
      <c r="H202" s="45"/>
      <c r="L202" s="1"/>
      <c r="M202" s="1"/>
      <c r="N202" s="1"/>
      <c r="O202" s="1"/>
      <c r="P202" s="1"/>
      <c r="Q202" s="1"/>
    </row>
    <row r="203" spans="1:17" s="4" customFormat="1" x14ac:dyDescent="0.3">
      <c r="A203" s="43"/>
      <c r="B203" s="43"/>
      <c r="C203" s="44"/>
      <c r="D203" s="45"/>
      <c r="E203" s="43"/>
      <c r="F203" s="45"/>
      <c r="G203" s="43"/>
      <c r="H203" s="45"/>
      <c r="L203" s="1"/>
      <c r="M203" s="1"/>
      <c r="N203" s="1"/>
      <c r="O203" s="1"/>
      <c r="P203" s="1"/>
      <c r="Q203" s="1"/>
    </row>
    <row r="204" spans="1:17" s="4" customFormat="1" x14ac:dyDescent="0.3">
      <c r="A204" s="43"/>
      <c r="B204" s="43"/>
      <c r="C204" s="44"/>
      <c r="D204" s="45"/>
      <c r="E204" s="43"/>
      <c r="F204" s="45"/>
      <c r="G204" s="43"/>
      <c r="H204" s="45"/>
      <c r="L204" s="1"/>
      <c r="M204" s="1"/>
      <c r="N204" s="1"/>
      <c r="O204" s="1"/>
      <c r="P204" s="1"/>
      <c r="Q204" s="1"/>
    </row>
    <row r="205" spans="1:17" s="4" customFormat="1" x14ac:dyDescent="0.3">
      <c r="A205" s="43"/>
      <c r="B205" s="43"/>
      <c r="C205" s="44"/>
      <c r="D205" s="45"/>
      <c r="E205" s="43"/>
      <c r="F205" s="45"/>
      <c r="G205" s="43"/>
      <c r="H205" s="45"/>
      <c r="L205" s="1"/>
      <c r="M205" s="1"/>
      <c r="N205" s="1"/>
      <c r="O205" s="1"/>
      <c r="P205" s="1"/>
      <c r="Q205" s="1"/>
    </row>
    <row r="206" spans="1:17" s="4" customFormat="1" x14ac:dyDescent="0.3">
      <c r="A206" s="43"/>
      <c r="B206" s="43"/>
      <c r="C206" s="44"/>
      <c r="D206" s="45"/>
      <c r="E206" s="43"/>
      <c r="F206" s="45"/>
      <c r="G206" s="43"/>
      <c r="H206" s="45"/>
      <c r="L206" s="1"/>
      <c r="M206" s="1"/>
      <c r="N206" s="1"/>
      <c r="O206" s="1"/>
      <c r="P206" s="1"/>
      <c r="Q206" s="1"/>
    </row>
    <row r="207" spans="1:17" s="4" customFormat="1" x14ac:dyDescent="0.3">
      <c r="A207" s="43"/>
      <c r="B207" s="43"/>
      <c r="C207" s="44"/>
      <c r="D207" s="45"/>
      <c r="E207" s="43"/>
      <c r="F207" s="45"/>
      <c r="G207" s="43"/>
      <c r="H207" s="45"/>
      <c r="L207" s="1"/>
      <c r="M207" s="1"/>
      <c r="N207" s="1"/>
      <c r="O207" s="1"/>
      <c r="P207" s="1"/>
      <c r="Q207" s="1"/>
    </row>
    <row r="208" spans="1:17" s="4" customFormat="1" x14ac:dyDescent="0.3">
      <c r="A208" s="43"/>
      <c r="B208" s="43"/>
      <c r="C208" s="44"/>
      <c r="D208" s="45"/>
      <c r="E208" s="43"/>
      <c r="F208" s="45"/>
      <c r="G208" s="43"/>
      <c r="H208" s="45"/>
      <c r="L208" s="1"/>
      <c r="M208" s="1"/>
      <c r="N208" s="1"/>
      <c r="O208" s="1"/>
      <c r="P208" s="1"/>
      <c r="Q208" s="1"/>
    </row>
    <row r="209" spans="1:17" s="4" customFormat="1" x14ac:dyDescent="0.3">
      <c r="A209" s="43"/>
      <c r="B209" s="43"/>
      <c r="C209" s="44"/>
      <c r="D209" s="45"/>
      <c r="E209" s="43"/>
      <c r="F209" s="45"/>
      <c r="G209" s="43"/>
      <c r="H209" s="45"/>
      <c r="L209" s="1"/>
      <c r="M209" s="1"/>
      <c r="N209" s="1"/>
      <c r="O209" s="1"/>
      <c r="P209" s="1"/>
      <c r="Q209" s="1"/>
    </row>
    <row r="210" spans="1:17" s="4" customFormat="1" x14ac:dyDescent="0.3">
      <c r="A210" s="43"/>
      <c r="B210" s="43"/>
      <c r="C210" s="44"/>
      <c r="D210" s="45"/>
      <c r="E210" s="43"/>
      <c r="F210" s="45"/>
      <c r="G210" s="43"/>
      <c r="H210" s="45"/>
      <c r="L210" s="1"/>
      <c r="M210" s="1"/>
      <c r="N210" s="1"/>
      <c r="O210" s="1"/>
      <c r="P210" s="1"/>
      <c r="Q210" s="1"/>
    </row>
    <row r="211" spans="1:17" s="4" customFormat="1" x14ac:dyDescent="0.3">
      <c r="A211" s="43"/>
      <c r="B211" s="43"/>
      <c r="C211" s="44"/>
      <c r="D211" s="45"/>
      <c r="E211" s="43"/>
      <c r="F211" s="45"/>
      <c r="G211" s="43"/>
      <c r="H211" s="45"/>
      <c r="L211" s="1"/>
      <c r="M211" s="1"/>
      <c r="N211" s="1"/>
      <c r="O211" s="1"/>
      <c r="P211" s="1"/>
      <c r="Q211" s="1"/>
    </row>
    <row r="212" spans="1:17" s="4" customFormat="1" x14ac:dyDescent="0.3">
      <c r="A212" s="43"/>
      <c r="B212" s="43"/>
      <c r="C212" s="44"/>
      <c r="D212" s="45"/>
      <c r="E212" s="43"/>
      <c r="F212" s="45"/>
      <c r="G212" s="43"/>
      <c r="H212" s="45"/>
      <c r="L212" s="1"/>
      <c r="M212" s="1"/>
      <c r="N212" s="1"/>
      <c r="O212" s="1"/>
      <c r="P212" s="1"/>
      <c r="Q212" s="1"/>
    </row>
    <row r="213" spans="1:17" s="4" customFormat="1" x14ac:dyDescent="0.3">
      <c r="A213" s="43"/>
      <c r="B213" s="43"/>
      <c r="C213" s="44"/>
      <c r="D213" s="45"/>
      <c r="E213" s="43"/>
      <c r="F213" s="45"/>
      <c r="G213" s="43"/>
      <c r="H213" s="45"/>
      <c r="L213" s="1"/>
      <c r="M213" s="1"/>
      <c r="N213" s="1"/>
      <c r="O213" s="1"/>
      <c r="P213" s="1"/>
      <c r="Q213" s="1"/>
    </row>
    <row r="214" spans="1:17" s="4" customFormat="1" x14ac:dyDescent="0.3">
      <c r="A214" s="43"/>
      <c r="B214" s="43"/>
      <c r="C214" s="44"/>
      <c r="D214" s="45"/>
      <c r="E214" s="43"/>
      <c r="F214" s="45"/>
      <c r="G214" s="43"/>
      <c r="H214" s="45"/>
      <c r="L214" s="1"/>
      <c r="M214" s="1"/>
      <c r="N214" s="1"/>
      <c r="O214" s="1"/>
      <c r="P214" s="1"/>
      <c r="Q214" s="1"/>
    </row>
    <row r="215" spans="1:17" s="4" customFormat="1" x14ac:dyDescent="0.3">
      <c r="A215" s="43"/>
      <c r="B215" s="43"/>
      <c r="C215" s="44"/>
      <c r="D215" s="45"/>
      <c r="E215" s="43"/>
      <c r="F215" s="45"/>
      <c r="G215" s="43"/>
      <c r="H215" s="45"/>
      <c r="L215" s="1"/>
      <c r="M215" s="1"/>
      <c r="N215" s="1"/>
      <c r="O215" s="1"/>
      <c r="P215" s="1"/>
      <c r="Q215" s="1"/>
    </row>
    <row r="216" spans="1:17" s="4" customFormat="1" x14ac:dyDescent="0.3">
      <c r="A216" s="43"/>
      <c r="B216" s="43"/>
      <c r="C216" s="44"/>
      <c r="D216" s="45"/>
      <c r="E216" s="43"/>
      <c r="F216" s="45"/>
      <c r="G216" s="43"/>
      <c r="H216" s="45"/>
      <c r="L216" s="1"/>
      <c r="M216" s="1"/>
      <c r="N216" s="1"/>
      <c r="O216" s="1"/>
      <c r="P216" s="1"/>
      <c r="Q216" s="1"/>
    </row>
    <row r="217" spans="1:17" s="4" customFormat="1" x14ac:dyDescent="0.3">
      <c r="A217" s="43"/>
      <c r="B217" s="43"/>
      <c r="C217" s="44"/>
      <c r="D217" s="45"/>
      <c r="E217" s="43"/>
      <c r="F217" s="45"/>
      <c r="G217" s="43"/>
      <c r="H217" s="45"/>
      <c r="L217" s="1"/>
      <c r="M217" s="1"/>
      <c r="N217" s="1"/>
      <c r="O217" s="1"/>
      <c r="P217" s="1"/>
      <c r="Q217" s="1"/>
    </row>
    <row r="218" spans="1:17" s="4" customFormat="1" x14ac:dyDescent="0.3">
      <c r="A218" s="43"/>
      <c r="B218" s="43"/>
      <c r="C218" s="44"/>
      <c r="D218" s="45"/>
      <c r="E218" s="43"/>
      <c r="F218" s="45"/>
      <c r="G218" s="43"/>
      <c r="H218" s="45"/>
      <c r="L218" s="1"/>
      <c r="M218" s="1"/>
      <c r="N218" s="1"/>
      <c r="O218" s="1"/>
      <c r="P218" s="1"/>
      <c r="Q218" s="1"/>
    </row>
    <row r="219" spans="1:17" s="4" customFormat="1" x14ac:dyDescent="0.3">
      <c r="A219" s="43"/>
      <c r="B219" s="43"/>
      <c r="C219" s="44"/>
      <c r="D219" s="45"/>
      <c r="E219" s="43"/>
      <c r="F219" s="45"/>
      <c r="G219" s="43"/>
      <c r="H219" s="45"/>
      <c r="L219" s="1"/>
      <c r="M219" s="1"/>
      <c r="N219" s="1"/>
      <c r="O219" s="1"/>
      <c r="P219" s="1"/>
      <c r="Q219" s="1"/>
    </row>
    <row r="220" spans="1:17" s="4" customFormat="1" x14ac:dyDescent="0.3">
      <c r="A220" s="43"/>
      <c r="B220" s="43"/>
      <c r="C220" s="44"/>
      <c r="D220" s="45"/>
      <c r="E220" s="43"/>
      <c r="F220" s="45"/>
      <c r="G220" s="43"/>
      <c r="H220" s="45"/>
      <c r="L220" s="1"/>
      <c r="M220" s="1"/>
      <c r="N220" s="1"/>
      <c r="O220" s="1"/>
      <c r="P220" s="1"/>
      <c r="Q220" s="1"/>
    </row>
    <row r="221" spans="1:17" s="4" customFormat="1" x14ac:dyDescent="0.3">
      <c r="A221" s="43"/>
      <c r="B221" s="43"/>
      <c r="C221" s="44"/>
      <c r="D221" s="45"/>
      <c r="E221" s="43"/>
      <c r="F221" s="45"/>
      <c r="G221" s="43"/>
      <c r="H221" s="45"/>
      <c r="L221" s="1"/>
      <c r="M221" s="1"/>
      <c r="N221" s="1"/>
      <c r="O221" s="1"/>
      <c r="P221" s="1"/>
      <c r="Q221" s="1"/>
    </row>
    <row r="222" spans="1:17" s="4" customFormat="1" x14ac:dyDescent="0.3">
      <c r="A222" s="43"/>
      <c r="B222" s="43"/>
      <c r="C222" s="44"/>
      <c r="D222" s="45"/>
      <c r="E222" s="43"/>
      <c r="F222" s="45"/>
      <c r="G222" s="43"/>
      <c r="H222" s="45"/>
      <c r="L222" s="1"/>
      <c r="M222" s="1"/>
      <c r="N222" s="1"/>
      <c r="O222" s="1"/>
      <c r="P222" s="1"/>
      <c r="Q222" s="1"/>
    </row>
    <row r="223" spans="1:17" s="4" customFormat="1" x14ac:dyDescent="0.3">
      <c r="A223" s="43"/>
      <c r="B223" s="43"/>
      <c r="C223" s="44"/>
      <c r="D223" s="45"/>
      <c r="E223" s="43"/>
      <c r="F223" s="45"/>
      <c r="G223" s="43"/>
      <c r="H223" s="45"/>
      <c r="L223" s="1"/>
      <c r="M223" s="1"/>
      <c r="N223" s="1"/>
      <c r="O223" s="1"/>
      <c r="P223" s="1"/>
      <c r="Q223" s="1"/>
    </row>
    <row r="224" spans="1:17" s="4" customFormat="1" x14ac:dyDescent="0.3">
      <c r="A224" s="43"/>
      <c r="B224" s="43"/>
      <c r="C224" s="44"/>
      <c r="D224" s="45"/>
      <c r="E224" s="43"/>
      <c r="F224" s="45"/>
      <c r="G224" s="43"/>
      <c r="H224" s="45"/>
      <c r="L224" s="1"/>
      <c r="M224" s="1"/>
      <c r="N224" s="1"/>
      <c r="O224" s="1"/>
      <c r="P224" s="1"/>
      <c r="Q224" s="1"/>
    </row>
    <row r="225" spans="1:17" s="4" customFormat="1" x14ac:dyDescent="0.3">
      <c r="A225" s="43"/>
      <c r="B225" s="43"/>
      <c r="C225" s="44"/>
      <c r="D225" s="45"/>
      <c r="E225" s="43"/>
      <c r="F225" s="45"/>
      <c r="G225" s="43"/>
      <c r="H225" s="45"/>
      <c r="L225" s="1"/>
      <c r="M225" s="1"/>
      <c r="N225" s="1"/>
      <c r="O225" s="1"/>
      <c r="P225" s="1"/>
      <c r="Q225" s="1"/>
    </row>
    <row r="226" spans="1:17" s="4" customFormat="1" x14ac:dyDescent="0.3">
      <c r="A226" s="43"/>
      <c r="B226" s="43"/>
      <c r="C226" s="44"/>
      <c r="D226" s="45"/>
      <c r="E226" s="43"/>
      <c r="F226" s="45"/>
      <c r="G226" s="43"/>
      <c r="H226" s="45"/>
      <c r="L226" s="1"/>
      <c r="M226" s="1"/>
      <c r="N226" s="1"/>
      <c r="O226" s="1"/>
      <c r="P226" s="1"/>
      <c r="Q226" s="1"/>
    </row>
    <row r="227" spans="1:17" s="4" customFormat="1" x14ac:dyDescent="0.3">
      <c r="A227" s="43"/>
      <c r="B227" s="43"/>
      <c r="C227" s="44"/>
      <c r="D227" s="45"/>
      <c r="E227" s="43"/>
      <c r="F227" s="45"/>
      <c r="G227" s="43"/>
      <c r="H227" s="45"/>
      <c r="L227" s="1"/>
      <c r="M227" s="1"/>
      <c r="N227" s="1"/>
      <c r="O227" s="1"/>
      <c r="P227" s="1"/>
      <c r="Q227" s="1"/>
    </row>
    <row r="228" spans="1:17" s="4" customFormat="1" x14ac:dyDescent="0.3">
      <c r="A228" s="43"/>
      <c r="B228" s="43"/>
      <c r="C228" s="44"/>
      <c r="D228" s="45"/>
      <c r="E228" s="43"/>
      <c r="F228" s="45"/>
      <c r="G228" s="43"/>
      <c r="H228" s="45"/>
      <c r="L228" s="1"/>
      <c r="M228" s="1"/>
      <c r="N228" s="1"/>
      <c r="O228" s="1"/>
      <c r="P228" s="1"/>
      <c r="Q228" s="1"/>
    </row>
    <row r="229" spans="1:17" s="4" customFormat="1" x14ac:dyDescent="0.3">
      <c r="A229" s="43"/>
      <c r="B229" s="43"/>
      <c r="C229" s="44"/>
      <c r="D229" s="45"/>
      <c r="E229" s="43"/>
      <c r="F229" s="45"/>
      <c r="G229" s="43"/>
      <c r="H229" s="45"/>
      <c r="L229" s="1"/>
      <c r="M229" s="1"/>
      <c r="N229" s="1"/>
      <c r="O229" s="1"/>
      <c r="P229" s="1"/>
      <c r="Q229" s="1"/>
    </row>
    <row r="230" spans="1:17" s="4" customFormat="1" x14ac:dyDescent="0.3">
      <c r="A230" s="43"/>
      <c r="B230" s="43"/>
      <c r="C230" s="44"/>
      <c r="D230" s="45"/>
      <c r="E230" s="43"/>
      <c r="F230" s="45"/>
      <c r="G230" s="43"/>
      <c r="H230" s="45"/>
      <c r="L230" s="1"/>
      <c r="M230" s="1"/>
      <c r="N230" s="1"/>
      <c r="O230" s="1"/>
      <c r="P230" s="1"/>
      <c r="Q230" s="1"/>
    </row>
    <row r="231" spans="1:17" s="4" customFormat="1" x14ac:dyDescent="0.3">
      <c r="A231" s="43"/>
      <c r="B231" s="43"/>
      <c r="C231" s="44"/>
      <c r="D231" s="45"/>
      <c r="E231" s="43"/>
      <c r="F231" s="45"/>
      <c r="G231" s="43"/>
      <c r="H231" s="45"/>
      <c r="L231" s="1"/>
      <c r="M231" s="1"/>
      <c r="N231" s="1"/>
      <c r="O231" s="1"/>
      <c r="P231" s="1"/>
      <c r="Q231" s="1"/>
    </row>
    <row r="232" spans="1:17" s="4" customFormat="1" x14ac:dyDescent="0.3">
      <c r="A232" s="43"/>
      <c r="B232" s="43"/>
      <c r="C232" s="44"/>
      <c r="D232" s="45"/>
      <c r="E232" s="43"/>
      <c r="F232" s="45"/>
      <c r="G232" s="43"/>
      <c r="H232" s="45"/>
      <c r="L232" s="1"/>
      <c r="M232" s="1"/>
      <c r="N232" s="1"/>
      <c r="O232" s="1"/>
      <c r="P232" s="1"/>
      <c r="Q232" s="1"/>
    </row>
    <row r="233" spans="1:17" s="4" customFormat="1" x14ac:dyDescent="0.3">
      <c r="A233" s="43"/>
      <c r="B233" s="43"/>
      <c r="C233" s="44"/>
      <c r="D233" s="45"/>
      <c r="E233" s="43"/>
      <c r="F233" s="45"/>
      <c r="G233" s="43"/>
      <c r="H233" s="45"/>
      <c r="L233" s="1"/>
      <c r="M233" s="1"/>
      <c r="N233" s="1"/>
      <c r="O233" s="1"/>
      <c r="P233" s="1"/>
      <c r="Q233" s="1"/>
    </row>
    <row r="234" spans="1:17" s="4" customFormat="1" x14ac:dyDescent="0.3">
      <c r="A234" s="43"/>
      <c r="B234" s="43"/>
      <c r="C234" s="44"/>
      <c r="D234" s="45"/>
      <c r="E234" s="43"/>
      <c r="F234" s="45"/>
      <c r="G234" s="43"/>
      <c r="H234" s="45"/>
      <c r="L234" s="1"/>
      <c r="M234" s="1"/>
      <c r="N234" s="1"/>
      <c r="O234" s="1"/>
      <c r="P234" s="1"/>
      <c r="Q234" s="1"/>
    </row>
    <row r="235" spans="1:17" s="4" customFormat="1" x14ac:dyDescent="0.3">
      <c r="A235" s="43"/>
      <c r="B235" s="43"/>
      <c r="C235" s="44"/>
      <c r="D235" s="45"/>
      <c r="E235" s="43"/>
      <c r="F235" s="45"/>
      <c r="G235" s="43"/>
      <c r="H235" s="45"/>
      <c r="L235" s="1"/>
      <c r="M235" s="1"/>
      <c r="N235" s="1"/>
      <c r="O235" s="1"/>
      <c r="P235" s="1"/>
      <c r="Q235" s="1"/>
    </row>
    <row r="236" spans="1:17" s="4" customFormat="1" x14ac:dyDescent="0.3">
      <c r="A236" s="43"/>
      <c r="B236" s="43"/>
      <c r="C236" s="44"/>
      <c r="D236" s="45"/>
      <c r="E236" s="43"/>
      <c r="F236" s="45"/>
      <c r="G236" s="43"/>
      <c r="H236" s="45"/>
      <c r="L236" s="1"/>
      <c r="M236" s="1"/>
      <c r="N236" s="1"/>
      <c r="O236" s="1"/>
      <c r="P236" s="1"/>
      <c r="Q236" s="1"/>
    </row>
    <row r="237" spans="1:17" s="4" customFormat="1" x14ac:dyDescent="0.3">
      <c r="A237" s="43"/>
      <c r="B237" s="43"/>
      <c r="C237" s="44"/>
      <c r="D237" s="45"/>
      <c r="E237" s="43"/>
      <c r="F237" s="45"/>
      <c r="G237" s="43"/>
      <c r="H237" s="45"/>
      <c r="L237" s="1"/>
      <c r="M237" s="1"/>
      <c r="N237" s="1"/>
      <c r="O237" s="1"/>
      <c r="P237" s="1"/>
      <c r="Q237" s="1"/>
    </row>
    <row r="238" spans="1:17" s="4" customFormat="1" x14ac:dyDescent="0.3">
      <c r="A238" s="43"/>
      <c r="B238" s="43"/>
      <c r="C238" s="44"/>
      <c r="D238" s="45"/>
      <c r="E238" s="43"/>
      <c r="F238" s="45"/>
      <c r="G238" s="43"/>
      <c r="H238" s="45"/>
      <c r="L238" s="1"/>
      <c r="M238" s="1"/>
      <c r="N238" s="1"/>
      <c r="O238" s="1"/>
      <c r="P238" s="1"/>
      <c r="Q238" s="1"/>
    </row>
    <row r="239" spans="1:17" s="4" customFormat="1" x14ac:dyDescent="0.3">
      <c r="A239" s="43"/>
      <c r="B239" s="43"/>
      <c r="C239" s="44"/>
      <c r="D239" s="45"/>
      <c r="E239" s="43"/>
      <c r="F239" s="45"/>
      <c r="G239" s="43"/>
      <c r="H239" s="45"/>
      <c r="L239" s="1"/>
      <c r="M239" s="1"/>
      <c r="N239" s="1"/>
      <c r="O239" s="1"/>
      <c r="P239" s="1"/>
      <c r="Q239" s="1"/>
    </row>
    <row r="240" spans="1:17" s="4" customFormat="1" x14ac:dyDescent="0.3">
      <c r="A240" s="43"/>
      <c r="B240" s="43"/>
      <c r="C240" s="44"/>
      <c r="D240" s="45"/>
      <c r="E240" s="43"/>
      <c r="F240" s="45"/>
      <c r="G240" s="43"/>
      <c r="H240" s="45"/>
      <c r="L240" s="1"/>
      <c r="M240" s="1"/>
      <c r="N240" s="1"/>
      <c r="O240" s="1"/>
      <c r="P240" s="1"/>
      <c r="Q240" s="1"/>
    </row>
    <row r="241" spans="1:17" s="4" customFormat="1" x14ac:dyDescent="0.3">
      <c r="A241" s="43"/>
      <c r="B241" s="43"/>
      <c r="C241" s="44"/>
      <c r="D241" s="45"/>
      <c r="E241" s="43"/>
      <c r="F241" s="45"/>
      <c r="G241" s="43"/>
      <c r="H241" s="45"/>
      <c r="L241" s="1"/>
      <c r="M241" s="1"/>
      <c r="N241" s="1"/>
      <c r="O241" s="1"/>
      <c r="P241" s="1"/>
      <c r="Q241" s="1"/>
    </row>
    <row r="242" spans="1:17" s="4" customFormat="1" x14ac:dyDescent="0.3">
      <c r="A242" s="43"/>
      <c r="B242" s="43"/>
      <c r="C242" s="44"/>
      <c r="D242" s="45"/>
      <c r="E242" s="43"/>
      <c r="F242" s="45"/>
      <c r="G242" s="43"/>
      <c r="H242" s="45"/>
      <c r="L242" s="1"/>
      <c r="M242" s="1"/>
      <c r="N242" s="1"/>
      <c r="O242" s="1"/>
      <c r="P242" s="1"/>
      <c r="Q242" s="1"/>
    </row>
    <row r="243" spans="1:17" s="4" customFormat="1" x14ac:dyDescent="0.3">
      <c r="A243" s="43"/>
      <c r="B243" s="43"/>
      <c r="C243" s="44"/>
      <c r="D243" s="45"/>
      <c r="E243" s="43"/>
      <c r="F243" s="45"/>
      <c r="G243" s="43"/>
      <c r="H243" s="45"/>
      <c r="L243" s="1"/>
      <c r="M243" s="1"/>
      <c r="N243" s="1"/>
      <c r="O243" s="1"/>
      <c r="P243" s="1"/>
      <c r="Q243" s="1"/>
    </row>
    <row r="244" spans="1:17" s="4" customFormat="1" x14ac:dyDescent="0.3">
      <c r="A244" s="43"/>
      <c r="B244" s="43"/>
      <c r="C244" s="44"/>
      <c r="D244" s="45"/>
      <c r="E244" s="43"/>
      <c r="F244" s="45"/>
      <c r="G244" s="43"/>
      <c r="H244" s="45"/>
      <c r="L244" s="1"/>
      <c r="M244" s="1"/>
      <c r="N244" s="1"/>
      <c r="O244" s="1"/>
      <c r="P244" s="1"/>
      <c r="Q244" s="1"/>
    </row>
    <row r="245" spans="1:17" s="4" customFormat="1" x14ac:dyDescent="0.3">
      <c r="A245" s="43"/>
      <c r="B245" s="43"/>
      <c r="C245" s="44"/>
      <c r="D245" s="45"/>
      <c r="E245" s="43"/>
      <c r="F245" s="45"/>
      <c r="G245" s="43"/>
      <c r="H245" s="45"/>
      <c r="L245" s="1"/>
      <c r="M245" s="1"/>
      <c r="N245" s="1"/>
      <c r="O245" s="1"/>
      <c r="P245" s="1"/>
      <c r="Q245" s="1"/>
    </row>
    <row r="246" spans="1:17" s="4" customFormat="1" x14ac:dyDescent="0.3">
      <c r="A246" s="43"/>
      <c r="B246" s="43"/>
      <c r="C246" s="44"/>
      <c r="D246" s="45"/>
      <c r="E246" s="43"/>
      <c r="F246" s="45"/>
      <c r="G246" s="43"/>
      <c r="H246" s="45"/>
      <c r="L246" s="1"/>
      <c r="M246" s="1"/>
      <c r="N246" s="1"/>
      <c r="O246" s="1"/>
      <c r="P246" s="1"/>
      <c r="Q246" s="1"/>
    </row>
    <row r="247" spans="1:17" s="4" customFormat="1" x14ac:dyDescent="0.3">
      <c r="A247" s="43"/>
      <c r="B247" s="43"/>
      <c r="C247" s="44"/>
      <c r="D247" s="45"/>
      <c r="E247" s="43"/>
      <c r="F247" s="45"/>
      <c r="G247" s="43"/>
      <c r="H247" s="45"/>
      <c r="L247" s="1"/>
      <c r="M247" s="1"/>
      <c r="N247" s="1"/>
      <c r="O247" s="1"/>
      <c r="P247" s="1"/>
      <c r="Q247" s="1"/>
    </row>
    <row r="248" spans="1:17" s="4" customFormat="1" x14ac:dyDescent="0.3">
      <c r="A248" s="43"/>
      <c r="B248" s="43"/>
      <c r="C248" s="44"/>
      <c r="D248" s="45"/>
      <c r="E248" s="43"/>
      <c r="F248" s="45"/>
      <c r="G248" s="43"/>
      <c r="H248" s="45"/>
      <c r="L248" s="1"/>
      <c r="M248" s="1"/>
      <c r="N248" s="1"/>
      <c r="O248" s="1"/>
      <c r="P248" s="1"/>
      <c r="Q248" s="1"/>
    </row>
    <row r="249" spans="1:17" s="4" customFormat="1" x14ac:dyDescent="0.3">
      <c r="A249" s="43"/>
      <c r="B249" s="43"/>
      <c r="C249" s="44"/>
      <c r="D249" s="45"/>
      <c r="E249" s="43"/>
      <c r="F249" s="45"/>
      <c r="G249" s="43"/>
      <c r="H249" s="45"/>
      <c r="L249" s="1"/>
      <c r="M249" s="1"/>
      <c r="N249" s="1"/>
      <c r="O249" s="1"/>
      <c r="P249" s="1"/>
      <c r="Q249" s="1"/>
    </row>
    <row r="250" spans="1:17" s="4" customFormat="1" x14ac:dyDescent="0.3">
      <c r="A250" s="43"/>
      <c r="B250" s="43"/>
      <c r="C250" s="44"/>
      <c r="D250" s="45"/>
      <c r="E250" s="43"/>
      <c r="F250" s="45"/>
      <c r="G250" s="43"/>
      <c r="H250" s="45"/>
      <c r="L250" s="1"/>
      <c r="M250" s="1"/>
      <c r="N250" s="1"/>
      <c r="O250" s="1"/>
      <c r="P250" s="1"/>
      <c r="Q250" s="1"/>
    </row>
    <row r="251" spans="1:17" s="4" customFormat="1" x14ac:dyDescent="0.3">
      <c r="A251" s="43"/>
      <c r="B251" s="43"/>
      <c r="C251" s="44"/>
      <c r="D251" s="45"/>
      <c r="E251" s="43"/>
      <c r="F251" s="45"/>
      <c r="G251" s="43"/>
      <c r="H251" s="45"/>
      <c r="L251" s="1"/>
      <c r="M251" s="1"/>
      <c r="N251" s="1"/>
      <c r="O251" s="1"/>
      <c r="P251" s="1"/>
      <c r="Q251" s="1"/>
    </row>
    <row r="252" spans="1:17" s="4" customFormat="1" x14ac:dyDescent="0.3">
      <c r="A252" s="43"/>
      <c r="B252" s="43"/>
      <c r="C252" s="44"/>
      <c r="D252" s="45"/>
      <c r="E252" s="43"/>
      <c r="F252" s="45"/>
      <c r="G252" s="43"/>
      <c r="H252" s="45"/>
      <c r="L252" s="1"/>
      <c r="M252" s="1"/>
      <c r="N252" s="1"/>
      <c r="O252" s="1"/>
      <c r="P252" s="1"/>
      <c r="Q252" s="1"/>
    </row>
    <row r="253" spans="1:17" s="4" customFormat="1" x14ac:dyDescent="0.3">
      <c r="A253" s="43"/>
      <c r="B253" s="43"/>
      <c r="C253" s="44"/>
      <c r="D253" s="45"/>
      <c r="E253" s="43"/>
      <c r="F253" s="45"/>
      <c r="G253" s="43"/>
      <c r="H253" s="45"/>
      <c r="L253" s="1"/>
      <c r="M253" s="1"/>
      <c r="N253" s="1"/>
      <c r="O253" s="1"/>
      <c r="P253" s="1"/>
      <c r="Q253" s="1"/>
    </row>
    <row r="254" spans="1:17" s="4" customFormat="1" x14ac:dyDescent="0.3">
      <c r="A254" s="43"/>
      <c r="B254" s="43"/>
      <c r="C254" s="44"/>
      <c r="D254" s="45"/>
      <c r="E254" s="43"/>
      <c r="F254" s="45"/>
      <c r="G254" s="43"/>
      <c r="H254" s="45"/>
      <c r="L254" s="1"/>
      <c r="M254" s="1"/>
      <c r="N254" s="1"/>
      <c r="O254" s="1"/>
      <c r="P254" s="1"/>
      <c r="Q254" s="1"/>
    </row>
    <row r="255" spans="1:17" s="4" customFormat="1" x14ac:dyDescent="0.3">
      <c r="A255" s="43"/>
      <c r="B255" s="43"/>
      <c r="C255" s="44"/>
      <c r="D255" s="45"/>
      <c r="E255" s="43"/>
      <c r="F255" s="45"/>
      <c r="G255" s="43"/>
      <c r="H255" s="45"/>
      <c r="L255" s="1"/>
      <c r="M255" s="1"/>
      <c r="N255" s="1"/>
      <c r="O255" s="1"/>
      <c r="P255" s="1"/>
      <c r="Q255" s="1"/>
    </row>
    <row r="256" spans="1:17" s="4" customFormat="1" x14ac:dyDescent="0.3">
      <c r="A256" s="43"/>
      <c r="B256" s="43"/>
      <c r="C256" s="44"/>
      <c r="D256" s="45"/>
      <c r="E256" s="43"/>
      <c r="F256" s="45"/>
      <c r="G256" s="43"/>
      <c r="H256" s="45"/>
      <c r="L256" s="1"/>
      <c r="M256" s="1"/>
      <c r="N256" s="1"/>
      <c r="O256" s="1"/>
      <c r="P256" s="1"/>
      <c r="Q256" s="1"/>
    </row>
  </sheetData>
  <autoFilter ref="A5:K179" xr:uid="{91CDB685-8BD4-49DA-8E65-0ED9F1AECBDB}"/>
  <mergeCells count="1">
    <mergeCell ref="L4:Q4"/>
  </mergeCells>
  <dataValidations count="5">
    <dataValidation type="list" allowBlank="1" showInputMessage="1" showErrorMessage="1" sqref="O32:P32 L32" xr:uid="{41B7FD79-2551-4AEC-A117-9877E71F2BB8}">
      <formula1>$B$195:$B$199</formula1>
    </dataValidation>
    <dataValidation type="list" allowBlank="1" showInputMessage="1" showErrorMessage="1" sqref="M6:M7 N6:O6 N7 M8:N8 N15 N9:N13 L6:L13 L15" xr:uid="{65F0984E-2BCE-4521-94FF-A9057114B06F}">
      <formula1>$B$191:$B$195</formula1>
    </dataValidation>
    <dataValidation type="list" allowBlank="1" showInputMessage="1" showErrorMessage="1" sqref="O7:O13 O15:P15 P6:P13" xr:uid="{14618803-114A-4484-832A-CD07D82433D7}">
      <formula1>$B$191:$B$194</formula1>
    </dataValidation>
    <dataValidation type="list" allowBlank="1" showInputMessage="1" showErrorMessage="1" sqref="O35:P35 O14:P14 O44:P44 O154:P159 O56:P56 O166:P176 O16:P31 O143:P145 P146:P148 P119:P131 P133 P160 O130:O131 O98:P100 O132:P132 O65:P92 O115:P116 O149:P152 O161:P164 N93:P97 N101:P114 N117:P118 O134:P140 O42:P42 O50:P50" xr:uid="{2492C9E1-7B7F-4D31-BCE1-50D4DF180115}">
      <formula1>$B$199:$B$202</formula1>
    </dataValidation>
    <dataValidation type="list" allowBlank="1" showInputMessage="1" showErrorMessage="1" sqref="N35 O43:P43 N44:N48 N56 N65:N68 N73 L14 N14 O33:P34 O141:P142 O165:P165 O57:P64 L16:L31 N16:N31 N70:N71 N144:N145 N75 O146:O148 O119:O129 O133 O160 N130:N132 N82:N92 N98:N100 N42 N115:N116 N149:N158 N161:N176 N134:N140 O153:P153 O36:P41 L33:L46 L48:L176 O45:P49 O51:P55 N50" xr:uid="{85E904BC-64C4-4BB4-966F-3A9D9E47B1CB}">
      <formula1>$B$199:$B$203</formula1>
    </dataValidation>
  </dataValidations>
  <printOptions horizontalCentered="1" verticalCentered="1"/>
  <pageMargins left="0.7" right="0.7" top="0.75" bottom="0.75" header="0.3" footer="0.3"/>
  <pageSetup paperSize="9" scale="31" fitToHeight="0" orientation="landscape" r:id="rId1"/>
  <rowBreaks count="15" manualBreakCount="15">
    <brk id="15" max="8" man="1"/>
    <brk id="31" max="8" man="1"/>
    <brk id="42" max="8" man="1"/>
    <brk id="56" max="8" man="1"/>
    <brk id="73" max="8" man="1"/>
    <brk id="81" max="8" man="1"/>
    <brk id="88" max="8" man="1"/>
    <brk id="97" max="8" man="1"/>
    <brk id="114" max="8" man="1"/>
    <brk id="126" max="8" man="1"/>
    <brk id="135" max="8" man="1"/>
    <brk id="154" max="8" man="1"/>
    <brk id="169" max="8" man="1"/>
    <brk id="171" max="8" man="1"/>
    <brk id="17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MTX_Azioni_CI_CP</vt:lpstr>
      <vt:lpstr>MTX_Azioni_CI_CP!Area_stampa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2024-11-22T13:00:26Z</dcterms:created>
  <dcterms:modified xsi:type="dcterms:W3CDTF">2024-11-22T13:00:36Z</dcterms:modified>
</cp:coreProperties>
</file>